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60C90B58-B948-4B25-A4AE-828DDD551078}" xr6:coauthVersionLast="36" xr6:coauthVersionMax="36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Информатика" sheetId="5" r:id="rId2"/>
    <sheet name="Английский язык устный" sheetId="10" r:id="rId3"/>
  </sheets>
  <definedNames>
    <definedName name="_xlnm._FilterDatabase" localSheetId="2" hidden="1">'Английский язык устный'!$A$1:$V$108</definedName>
    <definedName name="_xlnm._FilterDatabase" localSheetId="1" hidden="1">Информатика!$A$1:$AH$76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0" l="1"/>
  <c r="G37" i="5"/>
  <c r="U37" i="5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U4" i="5"/>
  <c r="AU5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AU31" i="5"/>
  <c r="AU32" i="5"/>
  <c r="AU33" i="5"/>
  <c r="AU34" i="5"/>
  <c r="AU35" i="5"/>
  <c r="AU36" i="5"/>
  <c r="AU37" i="5"/>
  <c r="AW4" i="5"/>
  <c r="AW5" i="5"/>
  <c r="AW6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Y4" i="5"/>
  <c r="AY5" i="5"/>
  <c r="AY6" i="5"/>
  <c r="AY7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7" i="5"/>
  <c r="AY28" i="5"/>
  <c r="AY29" i="5"/>
  <c r="AY30" i="5"/>
  <c r="AY31" i="5"/>
  <c r="AY32" i="5"/>
  <c r="AY33" i="5"/>
  <c r="AY34" i="5"/>
  <c r="AY35" i="5"/>
  <c r="AY36" i="5"/>
  <c r="AY37" i="5"/>
  <c r="BA4" i="5"/>
  <c r="BA5" i="5"/>
  <c r="BA6" i="5"/>
  <c r="BA7" i="5"/>
  <c r="BA8" i="5"/>
  <c r="BA9" i="5"/>
  <c r="BA10" i="5"/>
  <c r="BA11" i="5"/>
  <c r="BA12" i="5"/>
  <c r="BA13" i="5"/>
  <c r="BA14" i="5"/>
  <c r="BA15" i="5"/>
  <c r="BA16" i="5"/>
  <c r="BA17" i="5"/>
  <c r="BA18" i="5"/>
  <c r="BA19" i="5"/>
  <c r="BA20" i="5"/>
  <c r="BA21" i="5"/>
  <c r="BA22" i="5"/>
  <c r="BA23" i="5"/>
  <c r="BA24" i="5"/>
  <c r="BA25" i="5"/>
  <c r="BA26" i="5"/>
  <c r="BA27" i="5"/>
  <c r="BA28" i="5"/>
  <c r="BA29" i="5"/>
  <c r="BA30" i="5"/>
  <c r="BA31" i="5"/>
  <c r="BA32" i="5"/>
  <c r="BA33" i="5"/>
  <c r="BA34" i="5"/>
  <c r="BA35" i="5"/>
  <c r="BA36" i="5"/>
  <c r="BA37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E4" i="5"/>
  <c r="BE5" i="5"/>
  <c r="BE6" i="5"/>
  <c r="BE7" i="5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G4" i="5"/>
  <c r="BG5" i="5"/>
  <c r="BG6" i="5"/>
  <c r="BG7" i="5"/>
  <c r="BG8" i="5"/>
  <c r="BG9" i="5"/>
  <c r="BG10" i="5"/>
  <c r="BG11" i="5"/>
  <c r="BG12" i="5"/>
  <c r="BG13" i="5"/>
  <c r="BG14" i="5"/>
  <c r="BG15" i="5"/>
  <c r="BG16" i="5"/>
  <c r="BG17" i="5"/>
  <c r="BG18" i="5"/>
  <c r="BG19" i="5"/>
  <c r="BG20" i="5"/>
  <c r="BG21" i="5"/>
  <c r="BG22" i="5"/>
  <c r="BG23" i="5"/>
  <c r="BG24" i="5"/>
  <c r="BG25" i="5"/>
  <c r="BG26" i="5"/>
  <c r="BG27" i="5"/>
  <c r="BG28" i="5"/>
  <c r="BG29" i="5"/>
  <c r="BG30" i="5"/>
  <c r="BG31" i="5"/>
  <c r="BG32" i="5"/>
  <c r="BG33" i="5"/>
  <c r="BG34" i="5"/>
  <c r="BG35" i="5"/>
  <c r="BG36" i="5"/>
  <c r="BG37" i="5"/>
  <c r="BI4" i="5"/>
  <c r="BI5" i="5"/>
  <c r="BI6" i="5"/>
  <c r="BI7" i="5"/>
  <c r="BI8" i="5"/>
  <c r="BI9" i="5"/>
  <c r="BI10" i="5"/>
  <c r="BI11" i="5"/>
  <c r="BI12" i="5"/>
  <c r="BI13" i="5"/>
  <c r="BI14" i="5"/>
  <c r="BI15" i="5"/>
  <c r="BI16" i="5"/>
  <c r="BI17" i="5"/>
  <c r="BI18" i="5"/>
  <c r="BI19" i="5"/>
  <c r="BI20" i="5"/>
  <c r="BI21" i="5"/>
  <c r="BI22" i="5"/>
  <c r="BI23" i="5"/>
  <c r="BI24" i="5"/>
  <c r="BI25" i="5"/>
  <c r="BI26" i="5"/>
  <c r="BI27" i="5"/>
  <c r="BI28" i="5"/>
  <c r="BI29" i="5"/>
  <c r="BI30" i="5"/>
  <c r="BI31" i="5"/>
  <c r="BI32" i="5"/>
  <c r="BI33" i="5"/>
  <c r="BI34" i="5"/>
  <c r="BI35" i="5"/>
  <c r="BI36" i="5"/>
  <c r="BI37" i="5"/>
  <c r="BK4" i="5"/>
  <c r="BK5" i="5"/>
  <c r="BK6" i="5"/>
  <c r="BK7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" i="5"/>
  <c r="BM4" i="5"/>
  <c r="BM5" i="5"/>
  <c r="BM6" i="5"/>
  <c r="BM7" i="5"/>
  <c r="BM8" i="5"/>
  <c r="BM9" i="5"/>
  <c r="BM10" i="5"/>
  <c r="BM11" i="5"/>
  <c r="BM12" i="5"/>
  <c r="BM13" i="5"/>
  <c r="BM14" i="5"/>
  <c r="BM15" i="5"/>
  <c r="BM16" i="5"/>
  <c r="BM17" i="5"/>
  <c r="BM18" i="5"/>
  <c r="BM19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3" i="5"/>
  <c r="BM34" i="5"/>
  <c r="BM35" i="5"/>
  <c r="BM36" i="5"/>
  <c r="BM37" i="5"/>
  <c r="BO4" i="5"/>
  <c r="BO5" i="5"/>
  <c r="BO6" i="5"/>
  <c r="BO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Q4" i="5"/>
  <c r="BQ5" i="5"/>
  <c r="BQ6" i="5"/>
  <c r="BQ7" i="5"/>
  <c r="BQ8" i="5"/>
  <c r="BQ9" i="5"/>
  <c r="BQ10" i="5"/>
  <c r="BQ11" i="5"/>
  <c r="BQ12" i="5"/>
  <c r="BQ13" i="5"/>
  <c r="BQ14" i="5"/>
  <c r="BQ15" i="5"/>
  <c r="BQ16" i="5"/>
  <c r="BQ17" i="5"/>
  <c r="BQ18" i="5"/>
  <c r="BQ19" i="5"/>
  <c r="BQ20" i="5"/>
  <c r="BQ21" i="5"/>
  <c r="BQ22" i="5"/>
  <c r="BQ23" i="5"/>
  <c r="BQ24" i="5"/>
  <c r="BQ25" i="5"/>
  <c r="BQ26" i="5"/>
  <c r="BQ27" i="5"/>
  <c r="BQ28" i="5"/>
  <c r="BQ29" i="5"/>
  <c r="BQ30" i="5"/>
  <c r="BQ31" i="5"/>
  <c r="BQ32" i="5"/>
  <c r="BQ33" i="5"/>
  <c r="BQ34" i="5"/>
  <c r="BQ35" i="5"/>
  <c r="BQ36" i="5"/>
  <c r="BQ37" i="5"/>
  <c r="BS4" i="5"/>
  <c r="BS5" i="5"/>
  <c r="BS6" i="5"/>
  <c r="BS7" i="5"/>
  <c r="BS8" i="5"/>
  <c r="BS9" i="5"/>
  <c r="BS10" i="5"/>
  <c r="BS11" i="5"/>
  <c r="BS12" i="5"/>
  <c r="BS13" i="5"/>
  <c r="BS14" i="5"/>
  <c r="BS15" i="5"/>
  <c r="BS16" i="5"/>
  <c r="BS17" i="5"/>
  <c r="BS18" i="5"/>
  <c r="BS19" i="5"/>
  <c r="BS20" i="5"/>
  <c r="BS21" i="5"/>
  <c r="BS22" i="5"/>
  <c r="BS23" i="5"/>
  <c r="BS24" i="5"/>
  <c r="BS25" i="5"/>
  <c r="BS26" i="5"/>
  <c r="BS27" i="5"/>
  <c r="BS28" i="5"/>
  <c r="BS29" i="5"/>
  <c r="BS30" i="5"/>
  <c r="BS31" i="5"/>
  <c r="BS32" i="5"/>
  <c r="BS33" i="5"/>
  <c r="BS34" i="5"/>
  <c r="BS35" i="5"/>
  <c r="BS36" i="5"/>
  <c r="BS37" i="5"/>
  <c r="BU4" i="5"/>
  <c r="BU5" i="5"/>
  <c r="BU6" i="5"/>
  <c r="BU7" i="5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U21" i="5"/>
  <c r="BU22" i="5"/>
  <c r="BU23" i="5"/>
  <c r="BU24" i="5"/>
  <c r="BU25" i="5"/>
  <c r="BU26" i="5"/>
  <c r="BU27" i="5"/>
  <c r="BU28" i="5"/>
  <c r="BU29" i="5"/>
  <c r="BU30" i="5"/>
  <c r="BU31" i="5"/>
  <c r="BU32" i="5"/>
  <c r="BU33" i="5"/>
  <c r="BU34" i="5"/>
  <c r="BU35" i="5"/>
  <c r="BU36" i="5"/>
  <c r="BU37" i="5"/>
  <c r="BW4" i="5"/>
  <c r="BW5" i="5"/>
  <c r="BW6" i="5"/>
  <c r="BW7" i="5"/>
  <c r="BW8" i="5"/>
  <c r="BW9" i="5"/>
  <c r="BW10" i="5"/>
  <c r="BW11" i="5"/>
  <c r="BW12" i="5"/>
  <c r="BW13" i="5"/>
  <c r="BW14" i="5"/>
  <c r="BW15" i="5"/>
  <c r="BW16" i="5"/>
  <c r="BW17" i="5"/>
  <c r="BW18" i="5"/>
  <c r="BW19" i="5"/>
  <c r="BW20" i="5"/>
  <c r="BW21" i="5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37" i="5"/>
  <c r="BY4" i="5"/>
  <c r="BY5" i="5"/>
  <c r="BY6" i="5"/>
  <c r="BY7" i="5"/>
  <c r="BY8" i="5"/>
  <c r="BY9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CA4" i="5"/>
  <c r="CA5" i="5"/>
  <c r="CA6" i="5"/>
  <c r="CA7" i="5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C4" i="5"/>
  <c r="CC5" i="5"/>
  <c r="CC6" i="5"/>
  <c r="CC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E4" i="5"/>
  <c r="CE5" i="5"/>
  <c r="CE6" i="5"/>
  <c r="CE7" i="5"/>
  <c r="CE8" i="5"/>
  <c r="CE9" i="5"/>
  <c r="CE10" i="5"/>
  <c r="CE11" i="5"/>
  <c r="CE12" i="5"/>
  <c r="CE13" i="5"/>
  <c r="CE14" i="5"/>
  <c r="CE15" i="5"/>
  <c r="CE16" i="5"/>
  <c r="CE17" i="5"/>
  <c r="CE18" i="5"/>
  <c r="CE19" i="5"/>
  <c r="CE20" i="5"/>
  <c r="CE21" i="5"/>
  <c r="CE22" i="5"/>
  <c r="CE23" i="5"/>
  <c r="CE24" i="5"/>
  <c r="CE25" i="5"/>
  <c r="CE26" i="5"/>
  <c r="CE27" i="5"/>
  <c r="CE28" i="5"/>
  <c r="CE29" i="5"/>
  <c r="CE30" i="5"/>
  <c r="CE31" i="5"/>
  <c r="CE32" i="5"/>
  <c r="CE33" i="5"/>
  <c r="CE34" i="5"/>
  <c r="CE35" i="5"/>
  <c r="CE36" i="5"/>
  <c r="CE37" i="5"/>
  <c r="CG4" i="5"/>
  <c r="CG5" i="5"/>
  <c r="CG6" i="5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31" i="5"/>
  <c r="CG32" i="5"/>
  <c r="CG33" i="5"/>
  <c r="CG34" i="5"/>
  <c r="CG35" i="5"/>
  <c r="CG36" i="5"/>
  <c r="CG37" i="5"/>
  <c r="CI4" i="5"/>
  <c r="CI5" i="5"/>
  <c r="CI6" i="5"/>
  <c r="CI7" i="5"/>
  <c r="CI8" i="5"/>
  <c r="CI9" i="5"/>
  <c r="CI10" i="5"/>
  <c r="CI11" i="5"/>
  <c r="CI12" i="5"/>
  <c r="CI13" i="5"/>
  <c r="CI14" i="5"/>
  <c r="CI15" i="5"/>
  <c r="CI16" i="5"/>
  <c r="CI17" i="5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31" i="5"/>
  <c r="CI32" i="5"/>
  <c r="CI33" i="5"/>
  <c r="CI34" i="5"/>
  <c r="CI35" i="5"/>
  <c r="CI36" i="5"/>
  <c r="CI37" i="5"/>
  <c r="CK4" i="5"/>
  <c r="CK5" i="5"/>
  <c r="CK6" i="5"/>
  <c r="CK7" i="5"/>
  <c r="CK8" i="5"/>
  <c r="CK9" i="5"/>
  <c r="CK10" i="5"/>
  <c r="CK11" i="5"/>
  <c r="CK12" i="5"/>
  <c r="CK13" i="5"/>
  <c r="CK1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M4" i="5"/>
  <c r="CM5" i="5"/>
  <c r="CM6" i="5"/>
  <c r="CM7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O4" i="5"/>
  <c r="CO5" i="5"/>
  <c r="CO6" i="5"/>
  <c r="CO7" i="5"/>
  <c r="CO8" i="5"/>
  <c r="CO9" i="5"/>
  <c r="CO10" i="5"/>
  <c r="CO11" i="5"/>
  <c r="CO12" i="5"/>
  <c r="CO13" i="5"/>
  <c r="CO14" i="5"/>
  <c r="CO15" i="5"/>
  <c r="CO16" i="5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Q4" i="5"/>
  <c r="CQ5" i="5"/>
  <c r="CQ6" i="5"/>
  <c r="CQ7" i="5"/>
  <c r="CQ8" i="5"/>
  <c r="CQ9" i="5"/>
  <c r="CQ10" i="5"/>
  <c r="CQ11" i="5"/>
  <c r="CQ12" i="5"/>
  <c r="CQ13" i="5"/>
  <c r="CQ14" i="5"/>
  <c r="CQ15" i="5"/>
  <c r="CQ16" i="5"/>
  <c r="CQ17" i="5"/>
  <c r="CQ18" i="5"/>
  <c r="CQ19" i="5"/>
  <c r="CQ20" i="5"/>
  <c r="CQ21" i="5"/>
  <c r="CQ22" i="5"/>
  <c r="CQ23" i="5"/>
  <c r="CQ24" i="5"/>
  <c r="CQ25" i="5"/>
  <c r="CQ26" i="5"/>
  <c r="CQ27" i="5"/>
  <c r="CQ28" i="5"/>
  <c r="CQ29" i="5"/>
  <c r="CQ30" i="5"/>
  <c r="CQ31" i="5"/>
  <c r="CQ32" i="5"/>
  <c r="CQ33" i="5"/>
  <c r="CQ34" i="5"/>
  <c r="CQ35" i="5"/>
  <c r="CQ36" i="5"/>
  <c r="CQ37" i="5"/>
  <c r="CQ3" i="5"/>
  <c r="CS4" i="5"/>
  <c r="CS5" i="5"/>
  <c r="CS6" i="5"/>
  <c r="CS7" i="5"/>
  <c r="CS8" i="5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U4" i="5"/>
  <c r="CU5" i="5"/>
  <c r="CU6" i="5"/>
  <c r="CU7" i="5"/>
  <c r="CU8" i="5"/>
  <c r="CU9" i="5"/>
  <c r="CU10" i="5"/>
  <c r="CU11" i="5"/>
  <c r="CU12" i="5"/>
  <c r="CU13" i="5"/>
  <c r="CU14" i="5"/>
  <c r="CU15" i="5"/>
  <c r="CU16" i="5"/>
  <c r="CU17" i="5"/>
  <c r="CU18" i="5"/>
  <c r="CU19" i="5"/>
  <c r="CU20" i="5"/>
  <c r="CU21" i="5"/>
  <c r="CU22" i="5"/>
  <c r="CU23" i="5"/>
  <c r="CU24" i="5"/>
  <c r="CU25" i="5"/>
  <c r="CU26" i="5"/>
  <c r="CU27" i="5"/>
  <c r="CU28" i="5"/>
  <c r="CU29" i="5"/>
  <c r="CU30" i="5"/>
  <c r="CU31" i="5"/>
  <c r="CU32" i="5"/>
  <c r="CU33" i="5"/>
  <c r="CU34" i="5"/>
  <c r="CU35" i="5"/>
  <c r="CU36" i="5"/>
  <c r="CU37" i="5"/>
  <c r="CW4" i="5"/>
  <c r="CW5" i="5"/>
  <c r="CW6" i="5"/>
  <c r="CW7" i="5"/>
  <c r="CW8" i="5"/>
  <c r="CW9" i="5"/>
  <c r="CW10" i="5"/>
  <c r="CW11" i="5"/>
  <c r="CW12" i="5"/>
  <c r="CW13" i="5"/>
  <c r="CW14" i="5"/>
  <c r="CW15" i="5"/>
  <c r="CW16" i="5"/>
  <c r="CW17" i="5"/>
  <c r="CW18" i="5"/>
  <c r="CW19" i="5"/>
  <c r="CW20" i="5"/>
  <c r="CW21" i="5"/>
  <c r="CW22" i="5"/>
  <c r="CW23" i="5"/>
  <c r="CW24" i="5"/>
  <c r="CW25" i="5"/>
  <c r="CW26" i="5"/>
  <c r="CW27" i="5"/>
  <c r="CW28" i="5"/>
  <c r="CW29" i="5"/>
  <c r="CW30" i="5"/>
  <c r="CW31" i="5"/>
  <c r="CW32" i="5"/>
  <c r="CW33" i="5"/>
  <c r="CW34" i="5"/>
  <c r="CW35" i="5"/>
  <c r="CW36" i="5"/>
  <c r="CW37" i="5"/>
  <c r="CY4" i="5"/>
  <c r="CY5" i="5"/>
  <c r="CY6" i="5"/>
  <c r="CY7" i="5"/>
  <c r="CY8" i="5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26" i="5"/>
  <c r="CY27" i="5"/>
  <c r="CY28" i="5"/>
  <c r="CY29" i="5"/>
  <c r="CY30" i="5"/>
  <c r="CY31" i="5"/>
  <c r="CY32" i="5"/>
  <c r="CY33" i="5"/>
  <c r="CY34" i="5"/>
  <c r="CY35" i="5"/>
  <c r="CY36" i="5"/>
  <c r="CY37" i="5"/>
  <c r="DA4" i="5"/>
  <c r="DA5" i="5"/>
  <c r="DA6" i="5"/>
  <c r="DA7" i="5"/>
  <c r="DA8" i="5"/>
  <c r="DA9" i="5"/>
  <c r="DA10" i="5"/>
  <c r="DA11" i="5"/>
  <c r="DA12" i="5"/>
  <c r="DA13" i="5"/>
  <c r="DA14" i="5"/>
  <c r="DA15" i="5"/>
  <c r="DA16" i="5"/>
  <c r="DA17" i="5"/>
  <c r="DA18" i="5"/>
  <c r="DA19" i="5"/>
  <c r="DA20" i="5"/>
  <c r="DA21" i="5"/>
  <c r="DA22" i="5"/>
  <c r="DA23" i="5"/>
  <c r="DA24" i="5"/>
  <c r="DA25" i="5"/>
  <c r="DA26" i="5"/>
  <c r="DA27" i="5"/>
  <c r="DA28" i="5"/>
  <c r="DA29" i="5"/>
  <c r="DA30" i="5"/>
  <c r="DA31" i="5"/>
  <c r="DA32" i="5"/>
  <c r="DA33" i="5"/>
  <c r="DA34" i="5"/>
  <c r="DA35" i="5"/>
  <c r="DA36" i="5"/>
  <c r="DA37" i="5"/>
  <c r="DC4" i="5"/>
  <c r="DC5" i="5"/>
  <c r="DC6" i="5"/>
  <c r="DC7" i="5"/>
  <c r="DC8" i="5"/>
  <c r="DC9" i="5"/>
  <c r="DC10" i="5"/>
  <c r="DC11" i="5"/>
  <c r="DC12" i="5"/>
  <c r="DC13" i="5"/>
  <c r="DC14" i="5"/>
  <c r="DC15" i="5"/>
  <c r="DC16" i="5"/>
  <c r="DC17" i="5"/>
  <c r="DC18" i="5"/>
  <c r="DC19" i="5"/>
  <c r="DC20" i="5"/>
  <c r="DC21" i="5"/>
  <c r="DC22" i="5"/>
  <c r="DC23" i="5"/>
  <c r="DC24" i="5"/>
  <c r="DC25" i="5"/>
  <c r="DC26" i="5"/>
  <c r="DC27" i="5"/>
  <c r="DC28" i="5"/>
  <c r="DC29" i="5"/>
  <c r="DC30" i="5"/>
  <c r="DC31" i="5"/>
  <c r="DC32" i="5"/>
  <c r="DC33" i="5"/>
  <c r="DC34" i="5"/>
  <c r="DC35" i="5"/>
  <c r="DC36" i="5"/>
  <c r="DC37" i="5"/>
  <c r="DE4" i="5"/>
  <c r="DE5" i="5"/>
  <c r="DE6" i="5"/>
  <c r="DE7" i="5"/>
  <c r="DE8" i="5"/>
  <c r="DE9" i="5"/>
  <c r="DE10" i="5"/>
  <c r="DE11" i="5"/>
  <c r="DE12" i="5"/>
  <c r="DE13" i="5"/>
  <c r="DE14" i="5"/>
  <c r="DE15" i="5"/>
  <c r="DE16" i="5"/>
  <c r="DE17" i="5"/>
  <c r="DE18" i="5"/>
  <c r="DE19" i="5"/>
  <c r="DE20" i="5"/>
  <c r="DE21" i="5"/>
  <c r="DE22" i="5"/>
  <c r="DE23" i="5"/>
  <c r="DE24" i="5"/>
  <c r="DE25" i="5"/>
  <c r="DE26" i="5"/>
  <c r="DE27" i="5"/>
  <c r="DE28" i="5"/>
  <c r="DE29" i="5"/>
  <c r="DE30" i="5"/>
  <c r="DE31" i="5"/>
  <c r="DE32" i="5"/>
  <c r="DE33" i="5"/>
  <c r="DE34" i="5"/>
  <c r="DE35" i="5"/>
  <c r="DE36" i="5"/>
  <c r="DE37" i="5"/>
  <c r="DG4" i="5"/>
  <c r="DG5" i="5"/>
  <c r="DG6" i="5"/>
  <c r="DG7" i="5"/>
  <c r="DG8" i="5"/>
  <c r="DG9" i="5"/>
  <c r="DG10" i="5"/>
  <c r="DG11" i="5"/>
  <c r="DG12" i="5"/>
  <c r="DG13" i="5"/>
  <c r="DG14" i="5"/>
  <c r="DG15" i="5"/>
  <c r="DG16" i="5"/>
  <c r="DG17" i="5"/>
  <c r="DG18" i="5"/>
  <c r="DG19" i="5"/>
  <c r="DG20" i="5"/>
  <c r="DG21" i="5"/>
  <c r="DG22" i="5"/>
  <c r="DG23" i="5"/>
  <c r="DG24" i="5"/>
  <c r="DG25" i="5"/>
  <c r="DG26" i="5"/>
  <c r="DG27" i="5"/>
  <c r="DG28" i="5"/>
  <c r="DG29" i="5"/>
  <c r="DG30" i="5"/>
  <c r="DG31" i="5"/>
  <c r="DG32" i="5"/>
  <c r="DG33" i="5"/>
  <c r="DG34" i="5"/>
  <c r="DG35" i="5"/>
  <c r="DG36" i="5"/>
  <c r="DG37" i="5"/>
  <c r="DI4" i="5"/>
  <c r="DI5" i="5"/>
  <c r="DI6" i="5"/>
  <c r="DI7" i="5"/>
  <c r="DI8" i="5"/>
  <c r="DI9" i="5"/>
  <c r="DI10" i="5"/>
  <c r="DI11" i="5"/>
  <c r="DI12" i="5"/>
  <c r="DI13" i="5"/>
  <c r="DI14" i="5"/>
  <c r="DI15" i="5"/>
  <c r="DI16" i="5"/>
  <c r="DI17" i="5"/>
  <c r="DI18" i="5"/>
  <c r="DI19" i="5"/>
  <c r="DI20" i="5"/>
  <c r="DI21" i="5"/>
  <c r="DI22" i="5"/>
  <c r="DI23" i="5"/>
  <c r="DI24" i="5"/>
  <c r="DI25" i="5"/>
  <c r="DI26" i="5"/>
  <c r="DI27" i="5"/>
  <c r="DI28" i="5"/>
  <c r="DI29" i="5"/>
  <c r="DI30" i="5"/>
  <c r="DI31" i="5"/>
  <c r="DI32" i="5"/>
  <c r="DI33" i="5"/>
  <c r="DI34" i="5"/>
  <c r="DI35" i="5"/>
  <c r="DI36" i="5"/>
  <c r="DI37" i="5"/>
  <c r="DK4" i="5"/>
  <c r="DK5" i="5"/>
  <c r="DK6" i="5"/>
  <c r="DK7" i="5"/>
  <c r="DK8" i="5"/>
  <c r="DK9" i="5"/>
  <c r="DK10" i="5"/>
  <c r="DK11" i="5"/>
  <c r="DK12" i="5"/>
  <c r="DK13" i="5"/>
  <c r="DK14" i="5"/>
  <c r="DK15" i="5"/>
  <c r="DK16" i="5"/>
  <c r="DK17" i="5"/>
  <c r="DK18" i="5"/>
  <c r="DK19" i="5"/>
  <c r="DK20" i="5"/>
  <c r="DK21" i="5"/>
  <c r="DK22" i="5"/>
  <c r="DK23" i="5"/>
  <c r="DK24" i="5"/>
  <c r="DK25" i="5"/>
  <c r="DK26" i="5"/>
  <c r="DK27" i="5"/>
  <c r="DK28" i="5"/>
  <c r="DK29" i="5"/>
  <c r="DK30" i="5"/>
  <c r="DK31" i="5"/>
  <c r="DK32" i="5"/>
  <c r="DK33" i="5"/>
  <c r="DK34" i="5"/>
  <c r="DK35" i="5"/>
  <c r="DK36" i="5"/>
  <c r="DK37" i="5"/>
  <c r="DM4" i="5"/>
  <c r="DM5" i="5"/>
  <c r="DM6" i="5"/>
  <c r="DM7" i="5"/>
  <c r="DM8" i="5"/>
  <c r="DM9" i="5"/>
  <c r="DM10" i="5"/>
  <c r="DM11" i="5"/>
  <c r="DM12" i="5"/>
  <c r="DM13" i="5"/>
  <c r="DM14" i="5"/>
  <c r="DM15" i="5"/>
  <c r="DM16" i="5"/>
  <c r="DM17" i="5"/>
  <c r="DM18" i="5"/>
  <c r="DM19" i="5"/>
  <c r="DM20" i="5"/>
  <c r="DM21" i="5"/>
  <c r="DM22" i="5"/>
  <c r="DM23" i="5"/>
  <c r="DM24" i="5"/>
  <c r="DM25" i="5"/>
  <c r="DM26" i="5"/>
  <c r="DM27" i="5"/>
  <c r="DM28" i="5"/>
  <c r="DM29" i="5"/>
  <c r="DM30" i="5"/>
  <c r="DM31" i="5"/>
  <c r="DM32" i="5"/>
  <c r="DM33" i="5"/>
  <c r="DM34" i="5"/>
  <c r="DM35" i="5"/>
  <c r="DM36" i="5"/>
  <c r="DM37" i="5"/>
  <c r="DM3" i="5"/>
  <c r="DK3" i="5"/>
  <c r="DI3" i="5"/>
  <c r="DG3" i="5"/>
  <c r="DE3" i="5"/>
  <c r="DC3" i="5"/>
  <c r="DA3" i="5"/>
  <c r="CY3" i="5"/>
  <c r="CW3" i="5"/>
  <c r="CU3" i="5"/>
  <c r="CS3" i="5"/>
  <c r="CO3" i="5"/>
  <c r="CM3" i="5"/>
  <c r="CK3" i="5"/>
  <c r="CI3" i="5"/>
  <c r="CG3" i="5"/>
  <c r="CE3" i="5"/>
  <c r="CC3" i="5"/>
  <c r="CA3" i="5"/>
  <c r="BY3" i="5"/>
  <c r="BW3" i="5"/>
  <c r="BU3" i="5"/>
  <c r="BS3" i="5"/>
  <c r="BQ3" i="5"/>
  <c r="BO3" i="5"/>
  <c r="BM3" i="5"/>
  <c r="BI3" i="5"/>
  <c r="BG3" i="5"/>
  <c r="BE3" i="5"/>
  <c r="BC3" i="5"/>
  <c r="BA3" i="5"/>
  <c r="AY3" i="5"/>
  <c r="AW3" i="5"/>
  <c r="AU3" i="5"/>
  <c r="AS3" i="5"/>
  <c r="AQ3" i="5"/>
  <c r="AO3" i="5"/>
  <c r="AM3" i="5"/>
  <c r="AK3" i="5"/>
  <c r="AI3" i="5"/>
  <c r="AG3" i="5"/>
  <c r="AG4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C33" i="5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4" i="5"/>
  <c r="AC35" i="5"/>
  <c r="AC36" i="5"/>
  <c r="AC37" i="5"/>
  <c r="AC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" i="5"/>
  <c r="AE3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I4" i="5"/>
  <c r="I3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G7" i="5" l="1"/>
  <c r="G4" i="5"/>
  <c r="G5" i="5"/>
  <c r="G6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" i="5"/>
  <c r="DB37" i="5"/>
  <c r="DH37" i="5"/>
  <c r="DD37" i="5"/>
  <c r="DF37" i="5"/>
  <c r="DJ37" i="5"/>
  <c r="DL37" i="5"/>
  <c r="B37" i="5"/>
  <c r="I33" i="10" l="1"/>
  <c r="B33" i="10"/>
  <c r="BE33" i="10" s="1"/>
  <c r="BE32" i="10"/>
  <c r="BC32" i="10"/>
  <c r="BA32" i="10"/>
  <c r="AY32" i="10"/>
  <c r="AW32" i="10"/>
  <c r="AU32" i="10"/>
  <c r="AS32" i="10"/>
  <c r="AQ32" i="10"/>
  <c r="AO32" i="10"/>
  <c r="AM32" i="10"/>
  <c r="AK32" i="10"/>
  <c r="AI32" i="10"/>
  <c r="AG32" i="10"/>
  <c r="AE32" i="10"/>
  <c r="AC32" i="10"/>
  <c r="AA32" i="10"/>
  <c r="Y32" i="10"/>
  <c r="W32" i="10"/>
  <c r="U32" i="10"/>
  <c r="S32" i="10"/>
  <c r="Q32" i="10"/>
  <c r="O32" i="10"/>
  <c r="M32" i="10"/>
  <c r="K32" i="10"/>
  <c r="I32" i="10"/>
  <c r="G32" i="10"/>
  <c r="BE31" i="10"/>
  <c r="BC31" i="10"/>
  <c r="BA31" i="10"/>
  <c r="AY31" i="10"/>
  <c r="AW31" i="10"/>
  <c r="AU31" i="10"/>
  <c r="AS31" i="10"/>
  <c r="AQ31" i="10"/>
  <c r="AO31" i="10"/>
  <c r="AM31" i="10"/>
  <c r="AK31" i="10"/>
  <c r="AI31" i="10"/>
  <c r="AG31" i="10"/>
  <c r="AE31" i="10"/>
  <c r="AC31" i="10"/>
  <c r="AA31" i="10"/>
  <c r="Y31" i="10"/>
  <c r="W31" i="10"/>
  <c r="U31" i="10"/>
  <c r="S31" i="10"/>
  <c r="Q31" i="10"/>
  <c r="O31" i="10"/>
  <c r="M31" i="10"/>
  <c r="K31" i="10"/>
  <c r="I31" i="10"/>
  <c r="G31" i="10"/>
  <c r="BE30" i="10"/>
  <c r="BC30" i="10"/>
  <c r="BA30" i="10"/>
  <c r="AY30" i="10"/>
  <c r="AW30" i="10"/>
  <c r="AU30" i="10"/>
  <c r="AS30" i="10"/>
  <c r="AQ30" i="10"/>
  <c r="AO30" i="10"/>
  <c r="AM30" i="10"/>
  <c r="AK30" i="10"/>
  <c r="AI30" i="10"/>
  <c r="AG30" i="10"/>
  <c r="AE30" i="10"/>
  <c r="AC30" i="10"/>
  <c r="AA30" i="10"/>
  <c r="Y30" i="10"/>
  <c r="W30" i="10"/>
  <c r="U30" i="10"/>
  <c r="S30" i="10"/>
  <c r="Q30" i="10"/>
  <c r="O30" i="10"/>
  <c r="M30" i="10"/>
  <c r="K30" i="10"/>
  <c r="I30" i="10"/>
  <c r="G30" i="10"/>
  <c r="BE29" i="10"/>
  <c r="BC29" i="10"/>
  <c r="BA29" i="10"/>
  <c r="AY29" i="10"/>
  <c r="AW29" i="10"/>
  <c r="AU29" i="10"/>
  <c r="AS29" i="10"/>
  <c r="AQ29" i="10"/>
  <c r="AO29" i="10"/>
  <c r="AM29" i="10"/>
  <c r="AK29" i="10"/>
  <c r="AI29" i="10"/>
  <c r="AG29" i="10"/>
  <c r="AE29" i="10"/>
  <c r="AC29" i="10"/>
  <c r="AA29" i="10"/>
  <c r="Y29" i="10"/>
  <c r="W29" i="10"/>
  <c r="U29" i="10"/>
  <c r="S29" i="10"/>
  <c r="Q29" i="10"/>
  <c r="O29" i="10"/>
  <c r="M29" i="10"/>
  <c r="K29" i="10"/>
  <c r="I29" i="10"/>
  <c r="G29" i="10"/>
  <c r="BE28" i="10"/>
  <c r="BC28" i="10"/>
  <c r="BA28" i="10"/>
  <c r="AY28" i="10"/>
  <c r="AW28" i="10"/>
  <c r="AU28" i="10"/>
  <c r="AS28" i="10"/>
  <c r="AQ28" i="10"/>
  <c r="AO28" i="10"/>
  <c r="AM28" i="10"/>
  <c r="AK28" i="10"/>
  <c r="AI28" i="10"/>
  <c r="AG28" i="10"/>
  <c r="AE28" i="10"/>
  <c r="AC28" i="10"/>
  <c r="AA28" i="10"/>
  <c r="Y28" i="10"/>
  <c r="W28" i="10"/>
  <c r="U28" i="10"/>
  <c r="S28" i="10"/>
  <c r="Q28" i="10"/>
  <c r="O28" i="10"/>
  <c r="M28" i="10"/>
  <c r="K28" i="10"/>
  <c r="I28" i="10"/>
  <c r="G28" i="10"/>
  <c r="BE27" i="10"/>
  <c r="BC27" i="10"/>
  <c r="BA27" i="10"/>
  <c r="AY27" i="10"/>
  <c r="AW27" i="10"/>
  <c r="AU27" i="10"/>
  <c r="AS27" i="10"/>
  <c r="AQ27" i="10"/>
  <c r="AO27" i="10"/>
  <c r="AM27" i="10"/>
  <c r="AK27" i="10"/>
  <c r="AI27" i="10"/>
  <c r="AG27" i="10"/>
  <c r="AE27" i="10"/>
  <c r="AC27" i="10"/>
  <c r="AA27" i="10"/>
  <c r="Y27" i="10"/>
  <c r="W27" i="10"/>
  <c r="U27" i="10"/>
  <c r="S27" i="10"/>
  <c r="Q27" i="10"/>
  <c r="O27" i="10"/>
  <c r="M27" i="10"/>
  <c r="K27" i="10"/>
  <c r="I27" i="10"/>
  <c r="G27" i="10"/>
  <c r="BE26" i="10"/>
  <c r="BC26" i="10"/>
  <c r="BA26" i="10"/>
  <c r="AY26" i="10"/>
  <c r="AW26" i="10"/>
  <c r="AU26" i="10"/>
  <c r="AS26" i="10"/>
  <c r="AQ26" i="10"/>
  <c r="AO26" i="10"/>
  <c r="AM26" i="10"/>
  <c r="AK26" i="10"/>
  <c r="AI26" i="10"/>
  <c r="AG26" i="10"/>
  <c r="AE26" i="10"/>
  <c r="AC26" i="10"/>
  <c r="AA26" i="10"/>
  <c r="Y26" i="10"/>
  <c r="W26" i="10"/>
  <c r="U26" i="10"/>
  <c r="S26" i="10"/>
  <c r="Q26" i="10"/>
  <c r="O26" i="10"/>
  <c r="M26" i="10"/>
  <c r="K26" i="10"/>
  <c r="I26" i="10"/>
  <c r="G26" i="10"/>
  <c r="BE25" i="10"/>
  <c r="BC25" i="10"/>
  <c r="BA25" i="10"/>
  <c r="AY25" i="10"/>
  <c r="AW25" i="10"/>
  <c r="AU25" i="10"/>
  <c r="AS25" i="10"/>
  <c r="AQ25" i="10"/>
  <c r="AO25" i="10"/>
  <c r="AM25" i="10"/>
  <c r="AK25" i="10"/>
  <c r="AI25" i="10"/>
  <c r="AG25" i="10"/>
  <c r="AE25" i="10"/>
  <c r="AC25" i="10"/>
  <c r="AA25" i="10"/>
  <c r="Y25" i="10"/>
  <c r="W25" i="10"/>
  <c r="U25" i="10"/>
  <c r="S25" i="10"/>
  <c r="Q25" i="10"/>
  <c r="O25" i="10"/>
  <c r="M25" i="10"/>
  <c r="K25" i="10"/>
  <c r="I25" i="10"/>
  <c r="G25" i="10"/>
  <c r="BE24" i="10"/>
  <c r="BC24" i="10"/>
  <c r="BA24" i="10"/>
  <c r="AY24" i="10"/>
  <c r="AW24" i="10"/>
  <c r="AU24" i="10"/>
  <c r="AS24" i="10"/>
  <c r="AQ24" i="10"/>
  <c r="AO24" i="10"/>
  <c r="AM24" i="10"/>
  <c r="AK24" i="10"/>
  <c r="AI24" i="10"/>
  <c r="AG24" i="10"/>
  <c r="AE24" i="10"/>
  <c r="AC24" i="10"/>
  <c r="AA24" i="10"/>
  <c r="Y24" i="10"/>
  <c r="W24" i="10"/>
  <c r="U24" i="10"/>
  <c r="S24" i="10"/>
  <c r="Q24" i="10"/>
  <c r="O24" i="10"/>
  <c r="M24" i="10"/>
  <c r="K24" i="10"/>
  <c r="I24" i="10"/>
  <c r="G24" i="10"/>
  <c r="BE23" i="10"/>
  <c r="BC23" i="10"/>
  <c r="BA23" i="10"/>
  <c r="AY23" i="10"/>
  <c r="AW23" i="10"/>
  <c r="AU23" i="10"/>
  <c r="AS23" i="10"/>
  <c r="AQ23" i="10"/>
  <c r="AO23" i="10"/>
  <c r="AM23" i="10"/>
  <c r="AK23" i="10"/>
  <c r="AI23" i="10"/>
  <c r="AG23" i="10"/>
  <c r="AE23" i="10"/>
  <c r="AC23" i="10"/>
  <c r="AA23" i="10"/>
  <c r="Y23" i="10"/>
  <c r="W23" i="10"/>
  <c r="U23" i="10"/>
  <c r="S23" i="10"/>
  <c r="Q23" i="10"/>
  <c r="O23" i="10"/>
  <c r="M23" i="10"/>
  <c r="K23" i="10"/>
  <c r="I23" i="10"/>
  <c r="G23" i="10"/>
  <c r="BE22" i="10"/>
  <c r="BC22" i="10"/>
  <c r="BA22" i="10"/>
  <c r="AY22" i="10"/>
  <c r="AW22" i="10"/>
  <c r="AU22" i="10"/>
  <c r="AS22" i="10"/>
  <c r="AQ22" i="10"/>
  <c r="AO22" i="10"/>
  <c r="AM22" i="10"/>
  <c r="AK22" i="10"/>
  <c r="AI22" i="10"/>
  <c r="AG22" i="10"/>
  <c r="AE22" i="10"/>
  <c r="AC22" i="10"/>
  <c r="AA22" i="10"/>
  <c r="Y22" i="10"/>
  <c r="W22" i="10"/>
  <c r="U22" i="10"/>
  <c r="S22" i="10"/>
  <c r="Q22" i="10"/>
  <c r="O22" i="10"/>
  <c r="M22" i="10"/>
  <c r="K22" i="10"/>
  <c r="I22" i="10"/>
  <c r="G22" i="10"/>
  <c r="BE21" i="10"/>
  <c r="BC21" i="10"/>
  <c r="BA21" i="10"/>
  <c r="AY21" i="10"/>
  <c r="AW21" i="10"/>
  <c r="AU21" i="10"/>
  <c r="AS21" i="10"/>
  <c r="AQ21" i="10"/>
  <c r="AO21" i="10"/>
  <c r="AM21" i="10"/>
  <c r="AK21" i="10"/>
  <c r="AI21" i="10"/>
  <c r="AG21" i="10"/>
  <c r="AE21" i="10"/>
  <c r="AC21" i="10"/>
  <c r="AA21" i="10"/>
  <c r="Y21" i="10"/>
  <c r="W21" i="10"/>
  <c r="U21" i="10"/>
  <c r="S21" i="10"/>
  <c r="Q21" i="10"/>
  <c r="O21" i="10"/>
  <c r="M21" i="10"/>
  <c r="K21" i="10"/>
  <c r="I21" i="10"/>
  <c r="G21" i="10"/>
  <c r="BE20" i="10"/>
  <c r="BC20" i="10"/>
  <c r="BA20" i="10"/>
  <c r="AY20" i="10"/>
  <c r="AW20" i="10"/>
  <c r="AU20" i="10"/>
  <c r="AS20" i="10"/>
  <c r="AQ20" i="10"/>
  <c r="AO20" i="10"/>
  <c r="AM20" i="10"/>
  <c r="AK20" i="10"/>
  <c r="AI20" i="10"/>
  <c r="AG20" i="10"/>
  <c r="AE20" i="10"/>
  <c r="AC20" i="10"/>
  <c r="AA20" i="10"/>
  <c r="Y20" i="10"/>
  <c r="W20" i="10"/>
  <c r="U20" i="10"/>
  <c r="S20" i="10"/>
  <c r="Q20" i="10"/>
  <c r="O20" i="10"/>
  <c r="M20" i="10"/>
  <c r="K20" i="10"/>
  <c r="I20" i="10"/>
  <c r="G20" i="10"/>
  <c r="BE19" i="10"/>
  <c r="BC19" i="10"/>
  <c r="BA19" i="10"/>
  <c r="AY19" i="10"/>
  <c r="AW19" i="10"/>
  <c r="AU19" i="10"/>
  <c r="AS19" i="10"/>
  <c r="AQ19" i="10"/>
  <c r="AO19" i="10"/>
  <c r="AM19" i="10"/>
  <c r="AK19" i="10"/>
  <c r="AI19" i="10"/>
  <c r="AG19" i="10"/>
  <c r="AE19" i="10"/>
  <c r="AC19" i="10"/>
  <c r="AA19" i="10"/>
  <c r="Y19" i="10"/>
  <c r="W19" i="10"/>
  <c r="U19" i="10"/>
  <c r="S19" i="10"/>
  <c r="Q19" i="10"/>
  <c r="O19" i="10"/>
  <c r="M19" i="10"/>
  <c r="K19" i="10"/>
  <c r="I19" i="10"/>
  <c r="G19" i="10"/>
  <c r="BE18" i="10"/>
  <c r="BC18" i="10"/>
  <c r="BA18" i="10"/>
  <c r="AY18" i="10"/>
  <c r="AW18" i="10"/>
  <c r="AU18" i="10"/>
  <c r="AS18" i="10"/>
  <c r="AQ18" i="10"/>
  <c r="AO18" i="10"/>
  <c r="AM18" i="10"/>
  <c r="AK18" i="10"/>
  <c r="AI18" i="10"/>
  <c r="AG18" i="10"/>
  <c r="AE18" i="10"/>
  <c r="AC18" i="10"/>
  <c r="AA18" i="10"/>
  <c r="Y18" i="10"/>
  <c r="W18" i="10"/>
  <c r="U18" i="10"/>
  <c r="S18" i="10"/>
  <c r="Q18" i="10"/>
  <c r="O18" i="10"/>
  <c r="M18" i="10"/>
  <c r="K18" i="10"/>
  <c r="I18" i="10"/>
  <c r="G18" i="10"/>
  <c r="BE17" i="10"/>
  <c r="BC17" i="10"/>
  <c r="BA17" i="10"/>
  <c r="AY17" i="10"/>
  <c r="AW17" i="10"/>
  <c r="AU17" i="10"/>
  <c r="AS17" i="10"/>
  <c r="AQ17" i="10"/>
  <c r="AO17" i="10"/>
  <c r="AM17" i="10"/>
  <c r="AK17" i="10"/>
  <c r="AI17" i="10"/>
  <c r="AG17" i="10"/>
  <c r="AE17" i="10"/>
  <c r="AC17" i="10"/>
  <c r="AA17" i="10"/>
  <c r="Y17" i="10"/>
  <c r="W17" i="10"/>
  <c r="U17" i="10"/>
  <c r="S17" i="10"/>
  <c r="Q17" i="10"/>
  <c r="O17" i="10"/>
  <c r="M17" i="10"/>
  <c r="K17" i="10"/>
  <c r="I17" i="10"/>
  <c r="G17" i="10"/>
  <c r="BE16" i="10"/>
  <c r="BC16" i="10"/>
  <c r="BA16" i="10"/>
  <c r="AY16" i="10"/>
  <c r="AW16" i="10"/>
  <c r="AU16" i="10"/>
  <c r="AS16" i="10"/>
  <c r="AQ16" i="10"/>
  <c r="AO16" i="10"/>
  <c r="AM16" i="10"/>
  <c r="AK16" i="10"/>
  <c r="AI16" i="10"/>
  <c r="AG16" i="10"/>
  <c r="AE16" i="10"/>
  <c r="AC16" i="10"/>
  <c r="AA16" i="10"/>
  <c r="Y16" i="10"/>
  <c r="W16" i="10"/>
  <c r="U16" i="10"/>
  <c r="S16" i="10"/>
  <c r="Q16" i="10"/>
  <c r="O16" i="10"/>
  <c r="M16" i="10"/>
  <c r="K16" i="10"/>
  <c r="I16" i="10"/>
  <c r="G16" i="10"/>
  <c r="BE15" i="10"/>
  <c r="BC15" i="10"/>
  <c r="BA15" i="10"/>
  <c r="AY15" i="10"/>
  <c r="AW15" i="10"/>
  <c r="AU15" i="10"/>
  <c r="AS15" i="10"/>
  <c r="AQ15" i="10"/>
  <c r="AO15" i="10"/>
  <c r="AM15" i="10"/>
  <c r="AK15" i="10"/>
  <c r="AI15" i="10"/>
  <c r="AG15" i="10"/>
  <c r="AE15" i="10"/>
  <c r="AC15" i="10"/>
  <c r="AA15" i="10"/>
  <c r="Y15" i="10"/>
  <c r="W15" i="10"/>
  <c r="U15" i="10"/>
  <c r="S15" i="10"/>
  <c r="Q15" i="10"/>
  <c r="O15" i="10"/>
  <c r="M15" i="10"/>
  <c r="K15" i="10"/>
  <c r="I15" i="10"/>
  <c r="G15" i="10"/>
  <c r="BE14" i="10"/>
  <c r="BC14" i="10"/>
  <c r="BA14" i="10"/>
  <c r="AY14" i="10"/>
  <c r="AW14" i="10"/>
  <c r="AU14" i="10"/>
  <c r="AS14" i="10"/>
  <c r="AQ14" i="10"/>
  <c r="AO14" i="10"/>
  <c r="AM14" i="10"/>
  <c r="AK14" i="10"/>
  <c r="AI14" i="10"/>
  <c r="AG14" i="10"/>
  <c r="AE14" i="10"/>
  <c r="AC14" i="10"/>
  <c r="AA14" i="10"/>
  <c r="Y14" i="10"/>
  <c r="W14" i="10"/>
  <c r="U14" i="10"/>
  <c r="S14" i="10"/>
  <c r="Q14" i="10"/>
  <c r="O14" i="10"/>
  <c r="M14" i="10"/>
  <c r="K14" i="10"/>
  <c r="I14" i="10"/>
  <c r="G14" i="10"/>
  <c r="BE13" i="10"/>
  <c r="BC13" i="10"/>
  <c r="BA13" i="10"/>
  <c r="AY13" i="10"/>
  <c r="AW13" i="10"/>
  <c r="AU13" i="10"/>
  <c r="AS13" i="10"/>
  <c r="AQ13" i="10"/>
  <c r="AO13" i="10"/>
  <c r="AM13" i="10"/>
  <c r="AK13" i="10"/>
  <c r="AI13" i="10"/>
  <c r="AG13" i="10"/>
  <c r="AE13" i="10"/>
  <c r="AC13" i="10"/>
  <c r="AA13" i="10"/>
  <c r="Y13" i="10"/>
  <c r="W13" i="10"/>
  <c r="U13" i="10"/>
  <c r="S13" i="10"/>
  <c r="Q13" i="10"/>
  <c r="O13" i="10"/>
  <c r="M13" i="10"/>
  <c r="K13" i="10"/>
  <c r="I13" i="10"/>
  <c r="G13" i="10"/>
  <c r="BE12" i="10"/>
  <c r="BC12" i="10"/>
  <c r="BA12" i="10"/>
  <c r="AY12" i="10"/>
  <c r="AW12" i="10"/>
  <c r="AU12" i="10"/>
  <c r="AS12" i="10"/>
  <c r="AQ12" i="10"/>
  <c r="AO12" i="10"/>
  <c r="AM12" i="10"/>
  <c r="AK12" i="10"/>
  <c r="AI12" i="10"/>
  <c r="AG12" i="10"/>
  <c r="AE12" i="10"/>
  <c r="AC12" i="10"/>
  <c r="AA12" i="10"/>
  <c r="Y12" i="10"/>
  <c r="W12" i="10"/>
  <c r="U12" i="10"/>
  <c r="S12" i="10"/>
  <c r="Q12" i="10"/>
  <c r="O12" i="10"/>
  <c r="M12" i="10"/>
  <c r="K12" i="10"/>
  <c r="I12" i="10"/>
  <c r="G12" i="10"/>
  <c r="BE11" i="10"/>
  <c r="BC11" i="10"/>
  <c r="BA11" i="10"/>
  <c r="AY11" i="10"/>
  <c r="AW11" i="10"/>
  <c r="AU11" i="10"/>
  <c r="AS11" i="10"/>
  <c r="AQ11" i="10"/>
  <c r="AO11" i="10"/>
  <c r="AM11" i="10"/>
  <c r="AK11" i="10"/>
  <c r="AI11" i="10"/>
  <c r="AG11" i="10"/>
  <c r="AE11" i="10"/>
  <c r="AC11" i="10"/>
  <c r="AA11" i="10"/>
  <c r="Y11" i="10"/>
  <c r="W11" i="10"/>
  <c r="U11" i="10"/>
  <c r="S11" i="10"/>
  <c r="Q11" i="10"/>
  <c r="O11" i="10"/>
  <c r="M11" i="10"/>
  <c r="K11" i="10"/>
  <c r="I11" i="10"/>
  <c r="G11" i="10"/>
  <c r="BE10" i="10"/>
  <c r="BC10" i="10"/>
  <c r="BA10" i="10"/>
  <c r="AY10" i="10"/>
  <c r="AW10" i="10"/>
  <c r="AU10" i="10"/>
  <c r="AS10" i="10"/>
  <c r="AQ10" i="10"/>
  <c r="AO10" i="10"/>
  <c r="AM10" i="10"/>
  <c r="AK10" i="10"/>
  <c r="AI10" i="10"/>
  <c r="AG10" i="10"/>
  <c r="AE10" i="10"/>
  <c r="AC10" i="10"/>
  <c r="AA10" i="10"/>
  <c r="Y10" i="10"/>
  <c r="W10" i="10"/>
  <c r="U10" i="10"/>
  <c r="S10" i="10"/>
  <c r="Q10" i="10"/>
  <c r="O10" i="10"/>
  <c r="M10" i="10"/>
  <c r="K10" i="10"/>
  <c r="I10" i="10"/>
  <c r="G10" i="10"/>
  <c r="BE9" i="10"/>
  <c r="BC9" i="10"/>
  <c r="BA9" i="10"/>
  <c r="AY9" i="10"/>
  <c r="AW9" i="10"/>
  <c r="AU9" i="10"/>
  <c r="AS9" i="10"/>
  <c r="AQ9" i="10"/>
  <c r="AO9" i="10"/>
  <c r="AM9" i="10"/>
  <c r="AK9" i="10"/>
  <c r="AI9" i="10"/>
  <c r="AG9" i="10"/>
  <c r="AE9" i="10"/>
  <c r="AC9" i="10"/>
  <c r="AA9" i="10"/>
  <c r="Y9" i="10"/>
  <c r="W9" i="10"/>
  <c r="U9" i="10"/>
  <c r="S9" i="10"/>
  <c r="Q9" i="10"/>
  <c r="O9" i="10"/>
  <c r="M9" i="10"/>
  <c r="K9" i="10"/>
  <c r="I9" i="10"/>
  <c r="G9" i="10"/>
  <c r="BE8" i="10"/>
  <c r="BC8" i="10"/>
  <c r="BA8" i="10"/>
  <c r="AY8" i="10"/>
  <c r="AW8" i="10"/>
  <c r="AU8" i="10"/>
  <c r="AS8" i="10"/>
  <c r="AQ8" i="10"/>
  <c r="AO8" i="10"/>
  <c r="AM8" i="10"/>
  <c r="AK8" i="10"/>
  <c r="AI8" i="10"/>
  <c r="AG8" i="10"/>
  <c r="AE8" i="10"/>
  <c r="AC8" i="10"/>
  <c r="AA8" i="10"/>
  <c r="Y8" i="10"/>
  <c r="W8" i="10"/>
  <c r="U8" i="10"/>
  <c r="S8" i="10"/>
  <c r="Q8" i="10"/>
  <c r="O8" i="10"/>
  <c r="M8" i="10"/>
  <c r="K8" i="10"/>
  <c r="I8" i="10"/>
  <c r="G8" i="10"/>
  <c r="BE7" i="10"/>
  <c r="BC7" i="10"/>
  <c r="BA7" i="10"/>
  <c r="AY7" i="10"/>
  <c r="AW7" i="10"/>
  <c r="AU7" i="10"/>
  <c r="AS7" i="10"/>
  <c r="AQ7" i="10"/>
  <c r="AO7" i="10"/>
  <c r="AM7" i="10"/>
  <c r="AK7" i="10"/>
  <c r="AI7" i="10"/>
  <c r="AG7" i="10"/>
  <c r="AE7" i="10"/>
  <c r="AC7" i="10"/>
  <c r="AA7" i="10"/>
  <c r="Y7" i="10"/>
  <c r="W7" i="10"/>
  <c r="U7" i="10"/>
  <c r="S7" i="10"/>
  <c r="Q7" i="10"/>
  <c r="O7" i="10"/>
  <c r="M7" i="10"/>
  <c r="K7" i="10"/>
  <c r="I7" i="10"/>
  <c r="G7" i="10"/>
  <c r="BE6" i="10"/>
  <c r="BC6" i="10"/>
  <c r="BA6" i="10"/>
  <c r="AY6" i="10"/>
  <c r="AW6" i="10"/>
  <c r="AU6" i="10"/>
  <c r="AS6" i="10"/>
  <c r="AQ6" i="10"/>
  <c r="AO6" i="10"/>
  <c r="AM6" i="10"/>
  <c r="AK6" i="10"/>
  <c r="AI6" i="10"/>
  <c r="AG6" i="10"/>
  <c r="AE6" i="10"/>
  <c r="AC6" i="10"/>
  <c r="AA6" i="10"/>
  <c r="Y6" i="10"/>
  <c r="W6" i="10"/>
  <c r="U6" i="10"/>
  <c r="S6" i="10"/>
  <c r="Q6" i="10"/>
  <c r="O6" i="10"/>
  <c r="M6" i="10"/>
  <c r="K6" i="10"/>
  <c r="I6" i="10"/>
  <c r="G6" i="10"/>
  <c r="BE5" i="10"/>
  <c r="BC5" i="10"/>
  <c r="BA5" i="10"/>
  <c r="AY5" i="10"/>
  <c r="AW5" i="10"/>
  <c r="AU5" i="10"/>
  <c r="AS5" i="10"/>
  <c r="AQ5" i="10"/>
  <c r="AO5" i="10"/>
  <c r="AM5" i="10"/>
  <c r="AK5" i="10"/>
  <c r="AI5" i="10"/>
  <c r="AG5" i="10"/>
  <c r="AE5" i="10"/>
  <c r="AC5" i="10"/>
  <c r="AA5" i="10"/>
  <c r="Y5" i="10"/>
  <c r="W5" i="10"/>
  <c r="U5" i="10"/>
  <c r="S5" i="10"/>
  <c r="Q5" i="10"/>
  <c r="O5" i="10"/>
  <c r="M5" i="10"/>
  <c r="K5" i="10"/>
  <c r="I5" i="10"/>
  <c r="G5" i="10"/>
  <c r="BE4" i="10"/>
  <c r="BC4" i="10"/>
  <c r="BA4" i="10"/>
  <c r="AY4" i="10"/>
  <c r="AW4" i="10"/>
  <c r="AU4" i="10"/>
  <c r="AS4" i="10"/>
  <c r="AQ4" i="10"/>
  <c r="AO4" i="10"/>
  <c r="AM4" i="10"/>
  <c r="AK4" i="10"/>
  <c r="AI4" i="10"/>
  <c r="AG4" i="10"/>
  <c r="AE4" i="10"/>
  <c r="AC4" i="10"/>
  <c r="AA4" i="10"/>
  <c r="Y4" i="10"/>
  <c r="W4" i="10"/>
  <c r="U4" i="10"/>
  <c r="S4" i="10"/>
  <c r="Q4" i="10"/>
  <c r="O4" i="10"/>
  <c r="M4" i="10"/>
  <c r="K4" i="10"/>
  <c r="I4" i="10"/>
  <c r="G4" i="10"/>
  <c r="BE3" i="10"/>
  <c r="BC3" i="10"/>
  <c r="BA3" i="10"/>
  <c r="AY3" i="10"/>
  <c r="AW3" i="10"/>
  <c r="AU3" i="10"/>
  <c r="AS3" i="10"/>
  <c r="AQ3" i="10"/>
  <c r="AO3" i="10"/>
  <c r="AM3" i="10"/>
  <c r="AK3" i="10"/>
  <c r="AI3" i="10"/>
  <c r="AG3" i="10"/>
  <c r="AE3" i="10"/>
  <c r="AC3" i="10"/>
  <c r="AA3" i="10"/>
  <c r="Y3" i="10"/>
  <c r="W3" i="10"/>
  <c r="U3" i="10"/>
  <c r="S3" i="10"/>
  <c r="Q3" i="10"/>
  <c r="O3" i="10"/>
  <c r="M3" i="10"/>
  <c r="K3" i="10"/>
  <c r="I3" i="10"/>
  <c r="G3" i="10"/>
  <c r="BE2" i="10"/>
  <c r="BC2" i="10"/>
  <c r="BA2" i="10"/>
  <c r="AY2" i="10"/>
  <c r="AW2" i="10"/>
  <c r="AU2" i="10"/>
  <c r="AS2" i="10"/>
  <c r="AQ2" i="10"/>
  <c r="AO2" i="10"/>
  <c r="AM2" i="10"/>
  <c r="AK2" i="10"/>
  <c r="AI2" i="10"/>
  <c r="AG2" i="10"/>
  <c r="AE2" i="10"/>
  <c r="AC2" i="10"/>
  <c r="AA2" i="10"/>
  <c r="Y2" i="10"/>
  <c r="W2" i="10"/>
  <c r="U2" i="10"/>
  <c r="S2" i="10"/>
  <c r="Q2" i="10"/>
  <c r="O2" i="10"/>
  <c r="M2" i="10"/>
  <c r="K2" i="10"/>
  <c r="I2" i="10"/>
  <c r="G2" i="10"/>
  <c r="K33" i="10" l="1"/>
  <c r="S33" i="10"/>
  <c r="AA33" i="10"/>
  <c r="AI33" i="10"/>
  <c r="AQ33" i="10"/>
  <c r="AY33" i="10"/>
  <c r="M33" i="10"/>
  <c r="U33" i="10"/>
  <c r="AC33" i="10"/>
  <c r="AK33" i="10"/>
  <c r="AS33" i="10"/>
  <c r="BA33" i="10"/>
  <c r="O33" i="10"/>
  <c r="W33" i="10"/>
  <c r="AE33" i="10"/>
  <c r="AM33" i="10"/>
  <c r="AU33" i="10"/>
  <c r="BC33" i="10"/>
  <c r="Q33" i="10"/>
  <c r="Y33" i="10"/>
  <c r="AG33" i="10"/>
  <c r="AO33" i="10"/>
  <c r="AW33" i="10"/>
</calcChain>
</file>

<file path=xl/sharedStrings.xml><?xml version="1.0" encoding="utf-8"?>
<sst xmlns="http://schemas.openxmlformats.org/spreadsheetml/2006/main" count="329" uniqueCount="157">
  <si>
    <t>Код МСУ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</si>
  <si>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</si>
  <si>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</si>
  <si>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>количество участников, выполнявший работу по информатике</t>
  </si>
  <si>
    <t>минимальный балл, набранный в  группе участников
Информатика</t>
  </si>
  <si>
    <t>максимальный балл, набранный в  группе участников
Информатика</t>
  </si>
  <si>
    <t>средний балл, набранный в  группе участников
Информатика</t>
  </si>
  <si>
    <t>минимальный балл, набранный в  группе участников
Английский язык устный</t>
  </si>
  <si>
    <t>максимальный балл, набранный в  группе участников
Английский язык устный</t>
  </si>
  <si>
    <t>средний балл, набранный в  группе участников
Английский язык устный</t>
  </si>
  <si>
    <t>количество участников, выполнявших работу по английскому языку устный</t>
  </si>
  <si>
    <t>Всего</t>
  </si>
  <si>
    <t>количество участников, набравших за задание 1
0 баллов</t>
  </si>
  <si>
    <t>доля участников, набравших за задание 1
0 баллов</t>
  </si>
  <si>
    <t>количество участников, набравших за задание 1
1 балл</t>
  </si>
  <si>
    <t>количество участников, набравших за задание 2 
0 баллов</t>
  </si>
  <si>
    <t>доля участников, набравших за задание 2 
0 баллов</t>
  </si>
  <si>
    <t>количество участников, набравших за задание 3
0 баллов</t>
  </si>
  <si>
    <t>доля участников, набравших за задание 3
0 баллов</t>
  </si>
  <si>
    <t>количество участников, набравших за задание 2 
1 балл</t>
  </si>
  <si>
    <t>доля участников, набравших за задание 2 
1 балл</t>
  </si>
  <si>
    <t>количество участников, набравших за задание 2 
2 балла</t>
  </si>
  <si>
    <t>доля участников, набравших за задание 2 
2 балла</t>
  </si>
  <si>
    <t>количество участников, набравших за задание 2 
3 балла</t>
  </si>
  <si>
    <t>доля участников, набравших за задание 2 
3 балла</t>
  </si>
  <si>
    <t>количество участников, набравших за задание 2 
4 балла</t>
  </si>
  <si>
    <t>доля участников, набравших за задание 2 
4 балла</t>
  </si>
  <si>
    <t>количество участников, набравших за задание3 
1 балл</t>
  </si>
  <si>
    <t>доля участников, набравших за задание 3 
1 балл</t>
  </si>
  <si>
    <t>количество участников, набравших за задание 3 
2 балла</t>
  </si>
  <si>
    <t>доля участников, набравших за задание 3 
2 балла</t>
  </si>
  <si>
    <t>количество участников, набравших за задание 3 
3 балла</t>
  </si>
  <si>
    <t>доля участников, набравших за задание 3 
3 балла</t>
  </si>
  <si>
    <t>количество участников, набравших за задание 3 
4 балла</t>
  </si>
  <si>
    <t>доля участников, набравших за задание 3 
4 балла</t>
  </si>
  <si>
    <t>количество участников, набравших за задание 3
5 баллов</t>
  </si>
  <si>
    <t>доля участников, набравших за задание 3
5 баллов</t>
  </si>
  <si>
    <t>количество участников, набравших за задание 4.1
0 баллов</t>
  </si>
  <si>
    <t>доля участников, набравших за задание 4.1
0 баллов</t>
  </si>
  <si>
    <t>доля участников, набравших за задание 4.1 
1 балл</t>
  </si>
  <si>
    <t>количество участников, набравших за задание 4.1 
2 балла</t>
  </si>
  <si>
    <t>доля участников, набравших за задание 4.1 
2 балла</t>
  </si>
  <si>
    <t>количество участников, набравших за задание 4.1 
3 балла</t>
  </si>
  <si>
    <t>доля участников, набравших за задание 4.1 
3 балла</t>
  </si>
  <si>
    <t>количество участников, набравших за задание 4.1 
4 балла</t>
  </si>
  <si>
    <t>доля участников, набравших за задание 4.1 
4 балла</t>
  </si>
  <si>
    <t>количество участников, набравших за задание 4.2
0 баллов</t>
  </si>
  <si>
    <t>доля участников, набравших за задание 4.2
0 баллов</t>
  </si>
  <si>
    <t>доля участников, набравших за задание 4.2 
1 балл</t>
  </si>
  <si>
    <t>количество участников, набравших за задание 4.2 
2 балла</t>
  </si>
  <si>
    <t>доля участников, набравших за задание 4.2 
2 балла</t>
  </si>
  <si>
    <t>количество участников, набравших за задание 4.2 
3 балла</t>
  </si>
  <si>
    <t>доля участников, набравших за задание 4.2 
3 балла</t>
  </si>
  <si>
    <t>количество участников, набравших за задание 4.3
0 баллов</t>
  </si>
  <si>
    <t>доля участников, набравших за задание 4.3
0 баллов</t>
  </si>
  <si>
    <t>доля участников, набравших за задание 4.3 
1 балл</t>
  </si>
  <si>
    <t>количество участников, набравших за задание 4.3 
2 балла</t>
  </si>
  <si>
    <t>доля участников, набравших за задание 4.3 
2 балла</t>
  </si>
  <si>
    <t>количество участников, набравших за задание 4.3 
3 балла</t>
  </si>
  <si>
    <t>доля участников, набравших за задание 4.3 
3 балла</t>
  </si>
  <si>
    <t>доля участников, набравших за задание 1 
1 балл</t>
  </si>
  <si>
    <t>0 баллов</t>
  </si>
  <si>
    <t>1  балл</t>
  </si>
  <si>
    <t xml:space="preserve">количество участников, набравших за задание 1 
</t>
  </si>
  <si>
    <t xml:space="preserve">количество участников, набравших за задание 2 
</t>
  </si>
  <si>
    <t xml:space="preserve">количество участников, набравших за задание 3 
</t>
  </si>
  <si>
    <t xml:space="preserve">количество участников, набравших за задание 4
</t>
  </si>
  <si>
    <t xml:space="preserve">количество участников, набравших за задание 5
</t>
  </si>
  <si>
    <t xml:space="preserve">количество участников, набравших за задание 6
</t>
  </si>
  <si>
    <t xml:space="preserve">количество участников, набравших за задание 7
</t>
  </si>
  <si>
    <t xml:space="preserve">количество участников, набравших за задание 8 
</t>
  </si>
  <si>
    <t xml:space="preserve">количество участников, набравших за задание 9 
</t>
  </si>
  <si>
    <t xml:space="preserve">количество участников, набравших за задание 10 
</t>
  </si>
  <si>
    <t xml:space="preserve">доля участников, набравших за задание 1 
</t>
  </si>
  <si>
    <t xml:space="preserve">доля участников, набравших за задание 2 
</t>
  </si>
  <si>
    <t xml:space="preserve">доля участников, набравших за задание 3 
</t>
  </si>
  <si>
    <t xml:space="preserve">доля участников, набравших за задание 4
</t>
  </si>
  <si>
    <t xml:space="preserve">доля участников, набравших за задание 5
</t>
  </si>
  <si>
    <t xml:space="preserve">доля участников, набравших за задание 6
</t>
  </si>
  <si>
    <t xml:space="preserve">доля участников, набравших за задание 7 
</t>
  </si>
  <si>
    <t xml:space="preserve">доля участников, набравших за задание 8 
</t>
  </si>
  <si>
    <t xml:space="preserve">доля участников, набравших за задание 9 
</t>
  </si>
  <si>
    <t>всего</t>
  </si>
  <si>
    <t xml:space="preserve">доля участников, набравших за задание 10
</t>
  </si>
  <si>
    <t xml:space="preserve">количество участников, набравших за задание 11 
</t>
  </si>
  <si>
    <t xml:space="preserve">доля участников, набравших за задание 11
</t>
  </si>
  <si>
    <t xml:space="preserve">количество участников, набравших за задание 12 
</t>
  </si>
  <si>
    <t xml:space="preserve">доля участников, набравших за задание 12 
</t>
  </si>
  <si>
    <t xml:space="preserve">количество участников, набравших за задание 13 
</t>
  </si>
  <si>
    <t xml:space="preserve">доля участников, набравших за задание 13 
</t>
  </si>
  <si>
    <t xml:space="preserve">количество участников, набравших за задание 14 
</t>
  </si>
  <si>
    <t xml:space="preserve">доля участников, набравших за задание 14 
</t>
  </si>
  <si>
    <t xml:space="preserve">количество участников, набравших за задание 15
</t>
  </si>
  <si>
    <t xml:space="preserve">доля участников, набравших за задание 15 
</t>
  </si>
  <si>
    <t xml:space="preserve">количество участников, набравших за задание 16
</t>
  </si>
  <si>
    <t xml:space="preserve">доля участников, набравших за задание 16
</t>
  </si>
  <si>
    <t xml:space="preserve">количество участников, набравших за задание 17
</t>
  </si>
  <si>
    <t xml:space="preserve">доля участников, набравших за задание 17 
</t>
  </si>
  <si>
    <t xml:space="preserve">количество участников, набравших за задание 18 
</t>
  </si>
  <si>
    <t xml:space="preserve">доля участников, набравших за задание 18 
</t>
  </si>
  <si>
    <t xml:space="preserve">количество участников, набравших за задание 19
</t>
  </si>
  <si>
    <t xml:space="preserve">доля участников, набравших за задание 19 
</t>
  </si>
  <si>
    <t xml:space="preserve">количество участников, набравших за задание 20
</t>
  </si>
  <si>
    <t xml:space="preserve">доля участников, набравших за задание 20 
</t>
  </si>
  <si>
    <t xml:space="preserve">количество участников, набравших за задание 21 
</t>
  </si>
  <si>
    <t xml:space="preserve">доля участников, набравших за задание 21 
</t>
  </si>
  <si>
    <t xml:space="preserve">количество участников, набравших за задание 22 
</t>
  </si>
  <si>
    <t xml:space="preserve">доля участников, набравших за задание 22
</t>
  </si>
  <si>
    <t xml:space="preserve">количество участников, набравших за задание 23 
</t>
  </si>
  <si>
    <t xml:space="preserve">доля участников, набравших за задание 23
</t>
  </si>
  <si>
    <t xml:space="preserve">количество участников, набравших за задание 24
</t>
  </si>
  <si>
    <t xml:space="preserve">доля участников, набравших за задание 24 
</t>
  </si>
  <si>
    <t xml:space="preserve">количество участников, набравших за задание 25
</t>
  </si>
  <si>
    <t xml:space="preserve">доля участников, набравших за задание 25
</t>
  </si>
  <si>
    <t xml:space="preserve">количество участников, набравших за задание 26 
</t>
  </si>
  <si>
    <t xml:space="preserve">доля участников, набравших за задание 26
</t>
  </si>
  <si>
    <t>2 балла</t>
  </si>
  <si>
    <t xml:space="preserve">количество участников, набравших за задание 27
</t>
  </si>
  <si>
    <t xml:space="preserve">доля участников, набравших за задание 27
</t>
  </si>
  <si>
    <t>2  балла</t>
  </si>
  <si>
    <t>0   баллов</t>
  </si>
  <si>
    <t>1 балл</t>
  </si>
  <si>
    <t>100% участников не выполнили задание и получили 0 баллов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</si>
  <si>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</si>
  <si>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</si>
  <si>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</si>
  <si>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</si>
  <si>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</si>
  <si>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</si>
  <si>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</si>
  <si>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</si>
  <si>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</si>
  <si>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</si>
  <si>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</si>
  <si>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>12 задание</t>
  </si>
  <si>
    <t>13 задание</t>
  </si>
  <si>
    <t>14 задание</t>
  </si>
  <si>
    <t>15 задание</t>
  </si>
  <si>
    <t>16 задание</t>
  </si>
  <si>
    <t>17 задание</t>
  </si>
  <si>
    <t>18 задание</t>
  </si>
  <si>
    <t>19 задание</t>
  </si>
  <si>
    <t>20 задание</t>
  </si>
  <si>
    <t>21 задание</t>
  </si>
  <si>
    <t>22 задание</t>
  </si>
  <si>
    <t>23 задание</t>
  </si>
  <si>
    <t>24 задание</t>
  </si>
  <si>
    <t>25 задание</t>
  </si>
  <si>
    <t>26 задание</t>
  </si>
  <si>
    <t>27 задание</t>
  </si>
  <si>
    <t>4.1 задание</t>
  </si>
  <si>
    <t>4.2 задание</t>
  </si>
  <si>
    <t>4.3 задание</t>
  </si>
  <si>
    <t>Данные по каждому задания по ПК</t>
  </si>
  <si>
    <t>Данные по каждому заданию по ПК</t>
  </si>
  <si>
    <t>ячейка выделена красным, если 100% участников за задание получили 0 баллов.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</si>
  <si>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Приморском крае.
Информация по ВТМ представлена на 3 листах:
1.	Описание;
2.	Информатика (таблица, диаграммы по каждому заданию для 34 МСУ, диаграмма по ПК);
3.	Английский язык устный (таблица, диаграммы по каждому заданию для 34 МСУ, диаграмма по ПК).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</si>
</sst>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"/>
      <charset val="1"/>
    </font>
    <font>
      <b/>
      <sz val="14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 vertical="center"/>
    </xf>
    <xf numFmtId="0" fontId="10" fillId="8" borderId="1" xfId="0" applyNumberFormat="1" applyFont="1" applyFill="1" applyBorder="1" applyAlignment="1">
      <alignment horizontal="center" vertical="center"/>
    </xf>
    <xf numFmtId="0" fontId="10" fillId="12" borderId="1" xfId="0" applyNumberFormat="1" applyFont="1" applyFill="1" applyBorder="1" applyAlignment="1">
      <alignment horizontal="center" vertical="center"/>
    </xf>
    <xf numFmtId="0" fontId="10" fillId="11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13" borderId="1" xfId="0" applyNumberFormat="1" applyFont="1" applyFill="1" applyBorder="1" applyAlignment="1">
      <alignment horizontal="center" vertical="center" wrapText="1"/>
    </xf>
    <xf numFmtId="164" fontId="0" fillId="13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8" fillId="0" borderId="0" xfId="0" applyFont="1" applyAlignment="1">
      <alignment horizontal="left" vertical="top"/>
    </xf>
    <xf numFmtId="164" fontId="2" fillId="14" borderId="1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164" fontId="1" fillId="14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14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164" fontId="1" fillId="15" borderId="1" xfId="0" applyNumberFormat="1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1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164" fontId="2" fillId="15" borderId="1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164" fontId="1" fillId="13" borderId="1" xfId="0" applyNumberFormat="1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/>
    </xf>
    <xf numFmtId="1" fontId="11" fillId="16" borderId="1" xfId="0" applyNumberFormat="1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164" fontId="2" fillId="16" borderId="1" xfId="0" applyNumberFormat="1" applyFont="1" applyFill="1" applyBorder="1" applyAlignment="1">
      <alignment horizontal="center" vertical="center"/>
    </xf>
    <xf numFmtId="0" fontId="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8" fillId="13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justify" vertical="center"/>
    </xf>
    <xf numFmtId="0" fontId="0" fillId="0" borderId="0" xfId="0" applyFont="1"/>
  </cellXfs>
  <cellStyles count="1">
    <cellStyle name="Обычный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Информатика, Приморский край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Информатика!$C$71:$C$97</c:f>
              <c:strCache>
                <c:ptCount val="27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 задание</c:v>
                </c:pt>
                <c:pt idx="4">
                  <c:v>5 задание</c:v>
                </c:pt>
                <c:pt idx="5">
                  <c:v>6 задание</c:v>
                </c:pt>
                <c:pt idx="6">
                  <c:v>7 задание</c:v>
                </c:pt>
                <c:pt idx="7">
                  <c:v>8 задание</c:v>
                </c:pt>
                <c:pt idx="8">
                  <c:v>9 задание</c:v>
                </c:pt>
                <c:pt idx="9">
                  <c:v>10 задание</c:v>
                </c:pt>
                <c:pt idx="10">
                  <c:v>11 задание</c:v>
                </c:pt>
                <c:pt idx="11">
                  <c:v>12 задание</c:v>
                </c:pt>
                <c:pt idx="12">
                  <c:v>13 задание</c:v>
                </c:pt>
                <c:pt idx="13">
                  <c:v>14 задание</c:v>
                </c:pt>
                <c:pt idx="14">
                  <c:v>15 задание</c:v>
                </c:pt>
                <c:pt idx="15">
                  <c:v>16 задание</c:v>
                </c:pt>
                <c:pt idx="16">
                  <c:v>17 задание</c:v>
                </c:pt>
                <c:pt idx="17">
                  <c:v>18 задание</c:v>
                </c:pt>
                <c:pt idx="18">
                  <c:v>19 задание</c:v>
                </c:pt>
                <c:pt idx="19">
                  <c:v>20 задание</c:v>
                </c:pt>
                <c:pt idx="20">
                  <c:v>21 задание</c:v>
                </c:pt>
                <c:pt idx="21">
                  <c:v>22 задание</c:v>
                </c:pt>
                <c:pt idx="22">
                  <c:v>23 задание</c:v>
                </c:pt>
                <c:pt idx="23">
                  <c:v>24 задание</c:v>
                </c:pt>
                <c:pt idx="24">
                  <c:v>25 задание</c:v>
                </c:pt>
                <c:pt idx="25">
                  <c:v>26 задание</c:v>
                </c:pt>
                <c:pt idx="26">
                  <c:v>27 задание</c:v>
                </c:pt>
              </c:strCache>
            </c:strRef>
          </c:cat>
          <c:val>
            <c:numRef>
              <c:f>Информатика!$D$71:$D$97</c:f>
              <c:numCache>
                <c:formatCode>0.0</c:formatCode>
                <c:ptCount val="27"/>
                <c:pt idx="0">
                  <c:v>26.849894291754755</c:v>
                </c:pt>
                <c:pt idx="1">
                  <c:v>49.471458773784356</c:v>
                </c:pt>
                <c:pt idx="2">
                  <c:v>48.837209302325576</c:v>
                </c:pt>
                <c:pt idx="3">
                  <c:v>25.052854122621564</c:v>
                </c:pt>
                <c:pt idx="4">
                  <c:v>66.596194503171247</c:v>
                </c:pt>
                <c:pt idx="5">
                  <c:v>80.972515856236782</c:v>
                </c:pt>
                <c:pt idx="6">
                  <c:v>60.570824524312897</c:v>
                </c:pt>
                <c:pt idx="7">
                  <c:v>78.858350951374206</c:v>
                </c:pt>
                <c:pt idx="8">
                  <c:v>78.858350951374206</c:v>
                </c:pt>
                <c:pt idx="9">
                  <c:v>58.033826638477805</c:v>
                </c:pt>
                <c:pt idx="10">
                  <c:v>89.95771670190274</c:v>
                </c:pt>
                <c:pt idx="11">
                  <c:v>60.253699788583518</c:v>
                </c:pt>
                <c:pt idx="12">
                  <c:v>87.20930232558139</c:v>
                </c:pt>
                <c:pt idx="13">
                  <c:v>90.380549682875269</c:v>
                </c:pt>
                <c:pt idx="14">
                  <c:v>85.20084566596195</c:v>
                </c:pt>
                <c:pt idx="15">
                  <c:v>70.613107822410143</c:v>
                </c:pt>
                <c:pt idx="16">
                  <c:v>85.517970401691329</c:v>
                </c:pt>
                <c:pt idx="17">
                  <c:v>71.353065539112052</c:v>
                </c:pt>
                <c:pt idx="18">
                  <c:v>72.621564482029598</c:v>
                </c:pt>
                <c:pt idx="19">
                  <c:v>81.289640591966176</c:v>
                </c:pt>
                <c:pt idx="20">
                  <c:v>85.623678646934465</c:v>
                </c:pt>
                <c:pt idx="21">
                  <c:v>92.917547568710361</c:v>
                </c:pt>
                <c:pt idx="22">
                  <c:v>84.883720930232556</c:v>
                </c:pt>
                <c:pt idx="23">
                  <c:v>99.365750528541227</c:v>
                </c:pt>
                <c:pt idx="24">
                  <c:v>93.763213530655392</c:v>
                </c:pt>
                <c:pt idx="25">
                  <c:v>97.56871035940803</c:v>
                </c:pt>
                <c:pt idx="26">
                  <c:v>97.780126849894287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1-417F-8AD2-4A2FD08594C8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Информатика!$C$71:$C$97</c:f>
              <c:strCache>
                <c:ptCount val="27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 задание</c:v>
                </c:pt>
                <c:pt idx="4">
                  <c:v>5 задание</c:v>
                </c:pt>
                <c:pt idx="5">
                  <c:v>6 задание</c:v>
                </c:pt>
                <c:pt idx="6">
                  <c:v>7 задание</c:v>
                </c:pt>
                <c:pt idx="7">
                  <c:v>8 задание</c:v>
                </c:pt>
                <c:pt idx="8">
                  <c:v>9 задание</c:v>
                </c:pt>
                <c:pt idx="9">
                  <c:v>10 задание</c:v>
                </c:pt>
                <c:pt idx="10">
                  <c:v>11 задание</c:v>
                </c:pt>
                <c:pt idx="11">
                  <c:v>12 задание</c:v>
                </c:pt>
                <c:pt idx="12">
                  <c:v>13 задание</c:v>
                </c:pt>
                <c:pt idx="13">
                  <c:v>14 задание</c:v>
                </c:pt>
                <c:pt idx="14">
                  <c:v>15 задание</c:v>
                </c:pt>
                <c:pt idx="15">
                  <c:v>16 задание</c:v>
                </c:pt>
                <c:pt idx="16">
                  <c:v>17 задание</c:v>
                </c:pt>
                <c:pt idx="17">
                  <c:v>18 задание</c:v>
                </c:pt>
                <c:pt idx="18">
                  <c:v>19 задание</c:v>
                </c:pt>
                <c:pt idx="19">
                  <c:v>20 задание</c:v>
                </c:pt>
                <c:pt idx="20">
                  <c:v>21 задание</c:v>
                </c:pt>
                <c:pt idx="21">
                  <c:v>22 задание</c:v>
                </c:pt>
                <c:pt idx="22">
                  <c:v>23 задание</c:v>
                </c:pt>
                <c:pt idx="23">
                  <c:v>24 задание</c:v>
                </c:pt>
                <c:pt idx="24">
                  <c:v>25 задание</c:v>
                </c:pt>
                <c:pt idx="25">
                  <c:v>26 задание</c:v>
                </c:pt>
                <c:pt idx="26">
                  <c:v>27 задание</c:v>
                </c:pt>
              </c:strCache>
            </c:strRef>
          </c:cat>
          <c:val>
            <c:numRef>
              <c:f>Информатика!$E$71:$E$97</c:f>
              <c:numCache>
                <c:formatCode>0.0</c:formatCode>
                <c:ptCount val="27"/>
                <c:pt idx="0">
                  <c:v>73.150105708245235</c:v>
                </c:pt>
                <c:pt idx="1">
                  <c:v>50.528541226215637</c:v>
                </c:pt>
                <c:pt idx="2">
                  <c:v>51.162790697674424</c:v>
                </c:pt>
                <c:pt idx="3">
                  <c:v>74.947145877378446</c:v>
                </c:pt>
                <c:pt idx="4">
                  <c:v>33.403805496828753</c:v>
                </c:pt>
                <c:pt idx="5">
                  <c:v>19.027484143763214</c:v>
                </c:pt>
                <c:pt idx="6">
                  <c:v>39.429175475687103</c:v>
                </c:pt>
                <c:pt idx="7">
                  <c:v>21.141649048625794</c:v>
                </c:pt>
                <c:pt idx="8">
                  <c:v>21.141649048625794</c:v>
                </c:pt>
                <c:pt idx="9">
                  <c:v>41.966173361522195</c:v>
                </c:pt>
                <c:pt idx="10">
                  <c:v>10.042283298097251</c:v>
                </c:pt>
                <c:pt idx="11">
                  <c:v>39.746300211416489</c:v>
                </c:pt>
                <c:pt idx="12">
                  <c:v>12.790697674418606</c:v>
                </c:pt>
                <c:pt idx="13">
                  <c:v>9.6194503171247359</c:v>
                </c:pt>
                <c:pt idx="14">
                  <c:v>14.799154334038056</c:v>
                </c:pt>
                <c:pt idx="15">
                  <c:v>29.38689217758985</c:v>
                </c:pt>
                <c:pt idx="16">
                  <c:v>14.482029598308669</c:v>
                </c:pt>
                <c:pt idx="17">
                  <c:v>28.646934460887952</c:v>
                </c:pt>
                <c:pt idx="18">
                  <c:v>27.378435517970402</c:v>
                </c:pt>
                <c:pt idx="19">
                  <c:v>18.710359408033828</c:v>
                </c:pt>
                <c:pt idx="20">
                  <c:v>14.376321353065538</c:v>
                </c:pt>
                <c:pt idx="21">
                  <c:v>7.0824524312896404</c:v>
                </c:pt>
                <c:pt idx="22">
                  <c:v>15.11627906976744</c:v>
                </c:pt>
                <c:pt idx="23">
                  <c:v>0.63424947145877375</c:v>
                </c:pt>
                <c:pt idx="24">
                  <c:v>6.2367864693446089</c:v>
                </c:pt>
                <c:pt idx="25">
                  <c:v>1.1627906976744187</c:v>
                </c:pt>
                <c:pt idx="26">
                  <c:v>0.52854122621564481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1-417F-8AD2-4A2FD08594C8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Информатика!$C$71:$C$97</c:f>
              <c:strCache>
                <c:ptCount val="27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 задание</c:v>
                </c:pt>
                <c:pt idx="4">
                  <c:v>5 задание</c:v>
                </c:pt>
                <c:pt idx="5">
                  <c:v>6 задание</c:v>
                </c:pt>
                <c:pt idx="6">
                  <c:v>7 задание</c:v>
                </c:pt>
                <c:pt idx="7">
                  <c:v>8 задание</c:v>
                </c:pt>
                <c:pt idx="8">
                  <c:v>9 задание</c:v>
                </c:pt>
                <c:pt idx="9">
                  <c:v>10 задание</c:v>
                </c:pt>
                <c:pt idx="10">
                  <c:v>11 задание</c:v>
                </c:pt>
                <c:pt idx="11">
                  <c:v>12 задание</c:v>
                </c:pt>
                <c:pt idx="12">
                  <c:v>13 задание</c:v>
                </c:pt>
                <c:pt idx="13">
                  <c:v>14 задание</c:v>
                </c:pt>
                <c:pt idx="14">
                  <c:v>15 задание</c:v>
                </c:pt>
                <c:pt idx="15">
                  <c:v>16 задание</c:v>
                </c:pt>
                <c:pt idx="16">
                  <c:v>17 задание</c:v>
                </c:pt>
                <c:pt idx="17">
                  <c:v>18 задание</c:v>
                </c:pt>
                <c:pt idx="18">
                  <c:v>19 задание</c:v>
                </c:pt>
                <c:pt idx="19">
                  <c:v>20 задание</c:v>
                </c:pt>
                <c:pt idx="20">
                  <c:v>21 задание</c:v>
                </c:pt>
                <c:pt idx="21">
                  <c:v>22 задание</c:v>
                </c:pt>
                <c:pt idx="22">
                  <c:v>23 задание</c:v>
                </c:pt>
                <c:pt idx="23">
                  <c:v>24 задание</c:v>
                </c:pt>
                <c:pt idx="24">
                  <c:v>25 задание</c:v>
                </c:pt>
                <c:pt idx="25">
                  <c:v>26 задание</c:v>
                </c:pt>
                <c:pt idx="26">
                  <c:v>27 задание</c:v>
                </c:pt>
              </c:strCache>
            </c:strRef>
          </c:cat>
          <c:val>
            <c:numRef>
              <c:f>Информатика!$F$71:$F$97</c:f>
              <c:numCache>
                <c:formatCode>General</c:formatCode>
                <c:ptCount val="27"/>
                <c:pt idx="25" formatCode="0.0">
                  <c:v>1.2684989429175475</c:v>
                </c:pt>
                <c:pt idx="26" formatCode="0.0">
                  <c:v>1.6913319238900635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01-417F-8AD2-4A2FD0859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92128"/>
        <c:axId val="1657503952"/>
      </c:barChart>
      <c:catAx>
        <c:axId val="1506392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03952"/>
        <c:crosses val="autoZero"/>
        <c:auto val="1"/>
        <c:lblAlgn val="ctr"/>
        <c:lblOffset val="100"/>
        <c:noMultiLvlLbl val="0"/>
      </c:catAx>
      <c:valAx>
        <c:axId val="1657503952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50639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528738707123108E-2"/>
          <c:y val="0.95876097852663511"/>
          <c:w val="0.88583067551408168"/>
          <c:h val="2.9819330599301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Информатика!$AM$3:$AM$36</c:f>
              <c:numCache>
                <c:formatCode>0.0</c:formatCode>
                <c:ptCount val="34"/>
                <c:pt idx="0">
                  <c:v>87.012987012987011</c:v>
                </c:pt>
                <c:pt idx="1">
                  <c:v>69.230769230769226</c:v>
                </c:pt>
                <c:pt idx="2">
                  <c:v>76.923076923076934</c:v>
                </c:pt>
                <c:pt idx="3">
                  <c:v>91.666666666666657</c:v>
                </c:pt>
                <c:pt idx="4">
                  <c:v>74.025974025974023</c:v>
                </c:pt>
                <c:pt idx="5">
                  <c:v>87.5</c:v>
                </c:pt>
                <c:pt idx="6">
                  <c:v>81.538461538461533</c:v>
                </c:pt>
                <c:pt idx="7">
                  <c:v>88</c:v>
                </c:pt>
                <c:pt idx="8">
                  <c:v>83.333333333333343</c:v>
                </c:pt>
                <c:pt idx="9">
                  <c:v>69.662921348314612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90.909090909090907</c:v>
                </c:pt>
                <c:pt idx="17">
                  <c:v>60</c:v>
                </c:pt>
                <c:pt idx="18">
                  <c:v>84.210526315789465</c:v>
                </c:pt>
                <c:pt idx="19">
                  <c:v>76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71.428571428571431</c:v>
                </c:pt>
                <c:pt idx="24">
                  <c:v>83.333333333333343</c:v>
                </c:pt>
                <c:pt idx="25">
                  <c:v>71.428571428571431</c:v>
                </c:pt>
                <c:pt idx="26">
                  <c:v>100</c:v>
                </c:pt>
                <c:pt idx="27">
                  <c:v>73.333333333333329</c:v>
                </c:pt>
                <c:pt idx="28">
                  <c:v>82.35294117647058</c:v>
                </c:pt>
                <c:pt idx="29">
                  <c:v>100</c:v>
                </c:pt>
                <c:pt idx="30">
                  <c:v>100</c:v>
                </c:pt>
                <c:pt idx="31">
                  <c:v>80</c:v>
                </c:pt>
                <c:pt idx="32">
                  <c:v>71.428571428571431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6-4D01-B920-E7A2B934E2DC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Информатика!$AO$3:$AO$36</c:f>
              <c:numCache>
                <c:formatCode>General</c:formatCode>
                <c:ptCount val="34"/>
                <c:pt idx="0">
                  <c:v>12.987012987012985</c:v>
                </c:pt>
                <c:pt idx="1">
                  <c:v>30.76923076923077</c:v>
                </c:pt>
                <c:pt idx="2">
                  <c:v>23.076923076923077</c:v>
                </c:pt>
                <c:pt idx="3">
                  <c:v>8.3333333333333321</c:v>
                </c:pt>
                <c:pt idx="4">
                  <c:v>25.97402597402597</c:v>
                </c:pt>
                <c:pt idx="5">
                  <c:v>12.5</c:v>
                </c:pt>
                <c:pt idx="6">
                  <c:v>18.461538461538463</c:v>
                </c:pt>
                <c:pt idx="7">
                  <c:v>12</c:v>
                </c:pt>
                <c:pt idx="8">
                  <c:v>16.666666666666664</c:v>
                </c:pt>
                <c:pt idx="9">
                  <c:v>30.337078651685395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9.0909090909090917</c:v>
                </c:pt>
                <c:pt idx="17">
                  <c:v>40</c:v>
                </c:pt>
                <c:pt idx="18">
                  <c:v>15.789473684210526</c:v>
                </c:pt>
                <c:pt idx="19">
                  <c:v>24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28.571428571428569</c:v>
                </c:pt>
                <c:pt idx="24">
                  <c:v>16.666666666666664</c:v>
                </c:pt>
                <c:pt idx="25">
                  <c:v>28.571428571428569</c:v>
                </c:pt>
                <c:pt idx="26">
                  <c:v>0</c:v>
                </c:pt>
                <c:pt idx="27">
                  <c:v>26.666666666666668</c:v>
                </c:pt>
                <c:pt idx="28">
                  <c:v>17.647058823529413</c:v>
                </c:pt>
                <c:pt idx="29">
                  <c:v>0</c:v>
                </c:pt>
                <c:pt idx="30">
                  <c:v>0</c:v>
                </c:pt>
                <c:pt idx="31">
                  <c:v>20</c:v>
                </c:pt>
                <c:pt idx="32">
                  <c:v>28.571428571428569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6-4D01-B920-E7A2B934E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Информатика!$AQ$3:$AQ$36</c:f>
              <c:numCache>
                <c:formatCode>0.0</c:formatCode>
                <c:ptCount val="34"/>
                <c:pt idx="0">
                  <c:v>51.94805194805194</c:v>
                </c:pt>
                <c:pt idx="1">
                  <c:v>50</c:v>
                </c:pt>
                <c:pt idx="2">
                  <c:v>46.153846153846153</c:v>
                </c:pt>
                <c:pt idx="3">
                  <c:v>66.666666666666657</c:v>
                </c:pt>
                <c:pt idx="4">
                  <c:v>60</c:v>
                </c:pt>
                <c:pt idx="5">
                  <c:v>31.25</c:v>
                </c:pt>
                <c:pt idx="6">
                  <c:v>55.384615384615387</c:v>
                </c:pt>
                <c:pt idx="7">
                  <c:v>72</c:v>
                </c:pt>
                <c:pt idx="8">
                  <c:v>56.666666666666664</c:v>
                </c:pt>
                <c:pt idx="9">
                  <c:v>50.561797752808992</c:v>
                </c:pt>
                <c:pt idx="10">
                  <c:v>100</c:v>
                </c:pt>
                <c:pt idx="11">
                  <c:v>100</c:v>
                </c:pt>
                <c:pt idx="12">
                  <c:v>75</c:v>
                </c:pt>
                <c:pt idx="13">
                  <c:v>60</c:v>
                </c:pt>
                <c:pt idx="14">
                  <c:v>0</c:v>
                </c:pt>
                <c:pt idx="15">
                  <c:v>60</c:v>
                </c:pt>
                <c:pt idx="16">
                  <c:v>54.54545454545454</c:v>
                </c:pt>
                <c:pt idx="17">
                  <c:v>40</c:v>
                </c:pt>
                <c:pt idx="18">
                  <c:v>47.368421052631575</c:v>
                </c:pt>
                <c:pt idx="19">
                  <c:v>52</c:v>
                </c:pt>
                <c:pt idx="20">
                  <c:v>50</c:v>
                </c:pt>
                <c:pt idx="21">
                  <c:v>80</c:v>
                </c:pt>
                <c:pt idx="22">
                  <c:v>50</c:v>
                </c:pt>
                <c:pt idx="23">
                  <c:v>71.428571428571431</c:v>
                </c:pt>
                <c:pt idx="24">
                  <c:v>66.666666666666657</c:v>
                </c:pt>
                <c:pt idx="25">
                  <c:v>71.428571428571431</c:v>
                </c:pt>
                <c:pt idx="26">
                  <c:v>100</c:v>
                </c:pt>
                <c:pt idx="27">
                  <c:v>86.666666666666671</c:v>
                </c:pt>
                <c:pt idx="28">
                  <c:v>70.588235294117652</c:v>
                </c:pt>
                <c:pt idx="29">
                  <c:v>60</c:v>
                </c:pt>
                <c:pt idx="30">
                  <c:v>40</c:v>
                </c:pt>
                <c:pt idx="31">
                  <c:v>70</c:v>
                </c:pt>
                <c:pt idx="32">
                  <c:v>42.857142857142854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7-4AA2-ADCF-520E40852242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Информатика!$AS$3:$AS$36</c:f>
              <c:numCache>
                <c:formatCode>General</c:formatCode>
                <c:ptCount val="34"/>
                <c:pt idx="0">
                  <c:v>48.051948051948052</c:v>
                </c:pt>
                <c:pt idx="1">
                  <c:v>50</c:v>
                </c:pt>
                <c:pt idx="2">
                  <c:v>53.846153846153847</c:v>
                </c:pt>
                <c:pt idx="3">
                  <c:v>33.333333333333329</c:v>
                </c:pt>
                <c:pt idx="4">
                  <c:v>40</c:v>
                </c:pt>
                <c:pt idx="5">
                  <c:v>68.75</c:v>
                </c:pt>
                <c:pt idx="6">
                  <c:v>44.61538461538462</c:v>
                </c:pt>
                <c:pt idx="7">
                  <c:v>28.000000000000004</c:v>
                </c:pt>
                <c:pt idx="8">
                  <c:v>43.333333333333336</c:v>
                </c:pt>
                <c:pt idx="9">
                  <c:v>49.438202247191008</c:v>
                </c:pt>
                <c:pt idx="10">
                  <c:v>0</c:v>
                </c:pt>
                <c:pt idx="11">
                  <c:v>0</c:v>
                </c:pt>
                <c:pt idx="12">
                  <c:v>25</c:v>
                </c:pt>
                <c:pt idx="13">
                  <c:v>40</c:v>
                </c:pt>
                <c:pt idx="14">
                  <c:v>100</c:v>
                </c:pt>
                <c:pt idx="15">
                  <c:v>40</c:v>
                </c:pt>
                <c:pt idx="16">
                  <c:v>45.454545454545453</c:v>
                </c:pt>
                <c:pt idx="17">
                  <c:v>60</c:v>
                </c:pt>
                <c:pt idx="18">
                  <c:v>52.631578947368418</c:v>
                </c:pt>
                <c:pt idx="19">
                  <c:v>48</c:v>
                </c:pt>
                <c:pt idx="20">
                  <c:v>50</c:v>
                </c:pt>
                <c:pt idx="21">
                  <c:v>20</c:v>
                </c:pt>
                <c:pt idx="22">
                  <c:v>50</c:v>
                </c:pt>
                <c:pt idx="23">
                  <c:v>28.571428571428569</c:v>
                </c:pt>
                <c:pt idx="24">
                  <c:v>33.333333333333329</c:v>
                </c:pt>
                <c:pt idx="25">
                  <c:v>28.571428571428569</c:v>
                </c:pt>
                <c:pt idx="26">
                  <c:v>0</c:v>
                </c:pt>
                <c:pt idx="27">
                  <c:v>13.333333333333334</c:v>
                </c:pt>
                <c:pt idx="28">
                  <c:v>29.411764705882355</c:v>
                </c:pt>
                <c:pt idx="29">
                  <c:v>40</c:v>
                </c:pt>
                <c:pt idx="30">
                  <c:v>60</c:v>
                </c:pt>
                <c:pt idx="31">
                  <c:v>30</c:v>
                </c:pt>
                <c:pt idx="32">
                  <c:v>57.142857142857139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7-4AA2-ADCF-520E4085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Информатика!$AU$3:$AU$36</c:f>
              <c:numCache>
                <c:formatCode>0.0</c:formatCode>
                <c:ptCount val="34"/>
                <c:pt idx="0">
                  <c:v>93.506493506493499</c:v>
                </c:pt>
                <c:pt idx="1">
                  <c:v>80.769230769230774</c:v>
                </c:pt>
                <c:pt idx="2">
                  <c:v>84.615384615384613</c:v>
                </c:pt>
                <c:pt idx="3">
                  <c:v>100</c:v>
                </c:pt>
                <c:pt idx="4">
                  <c:v>87.532467532467535</c:v>
                </c:pt>
                <c:pt idx="5">
                  <c:v>100</c:v>
                </c:pt>
                <c:pt idx="6">
                  <c:v>89.230769230769241</c:v>
                </c:pt>
                <c:pt idx="7">
                  <c:v>100</c:v>
                </c:pt>
                <c:pt idx="8">
                  <c:v>96.666666666666671</c:v>
                </c:pt>
                <c:pt idx="9">
                  <c:v>91.011235955056179</c:v>
                </c:pt>
                <c:pt idx="10">
                  <c:v>100</c:v>
                </c:pt>
                <c:pt idx="11">
                  <c:v>100</c:v>
                </c:pt>
                <c:pt idx="12">
                  <c:v>87.5</c:v>
                </c:pt>
                <c:pt idx="13">
                  <c:v>100</c:v>
                </c:pt>
                <c:pt idx="14">
                  <c:v>100</c:v>
                </c:pt>
                <c:pt idx="15">
                  <c:v>40</c:v>
                </c:pt>
                <c:pt idx="16">
                  <c:v>95.454545454545453</c:v>
                </c:pt>
                <c:pt idx="17">
                  <c:v>80</c:v>
                </c:pt>
                <c:pt idx="18">
                  <c:v>84.210526315789465</c:v>
                </c:pt>
                <c:pt idx="19">
                  <c:v>96</c:v>
                </c:pt>
                <c:pt idx="20">
                  <c:v>75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50</c:v>
                </c:pt>
                <c:pt idx="27">
                  <c:v>93.333333333333329</c:v>
                </c:pt>
                <c:pt idx="28">
                  <c:v>100</c:v>
                </c:pt>
                <c:pt idx="29">
                  <c:v>80</c:v>
                </c:pt>
                <c:pt idx="30">
                  <c:v>100</c:v>
                </c:pt>
                <c:pt idx="31">
                  <c:v>80</c:v>
                </c:pt>
                <c:pt idx="32">
                  <c:v>85.714285714285708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A-42CA-95DA-270A7A83DDC0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Информатика!$AW$3:$AW$36</c:f>
              <c:numCache>
                <c:formatCode>General</c:formatCode>
                <c:ptCount val="34"/>
                <c:pt idx="0">
                  <c:v>6.4935064935064926</c:v>
                </c:pt>
                <c:pt idx="1">
                  <c:v>19.230769230769234</c:v>
                </c:pt>
                <c:pt idx="2">
                  <c:v>15.384615384615385</c:v>
                </c:pt>
                <c:pt idx="3">
                  <c:v>0</c:v>
                </c:pt>
                <c:pt idx="4">
                  <c:v>12.467532467532468</c:v>
                </c:pt>
                <c:pt idx="5">
                  <c:v>0</c:v>
                </c:pt>
                <c:pt idx="6">
                  <c:v>10.76923076923077</c:v>
                </c:pt>
                <c:pt idx="7">
                  <c:v>0</c:v>
                </c:pt>
                <c:pt idx="8">
                  <c:v>3.3333333333333335</c:v>
                </c:pt>
                <c:pt idx="9">
                  <c:v>8.9887640449438209</c:v>
                </c:pt>
                <c:pt idx="10">
                  <c:v>0</c:v>
                </c:pt>
                <c:pt idx="11">
                  <c:v>0</c:v>
                </c:pt>
                <c:pt idx="12">
                  <c:v>12.5</c:v>
                </c:pt>
                <c:pt idx="13">
                  <c:v>0</c:v>
                </c:pt>
                <c:pt idx="14">
                  <c:v>0</c:v>
                </c:pt>
                <c:pt idx="15">
                  <c:v>60</c:v>
                </c:pt>
                <c:pt idx="16">
                  <c:v>4.5454545454545459</c:v>
                </c:pt>
                <c:pt idx="17">
                  <c:v>20</c:v>
                </c:pt>
                <c:pt idx="18">
                  <c:v>15.789473684210526</c:v>
                </c:pt>
                <c:pt idx="19">
                  <c:v>4</c:v>
                </c:pt>
                <c:pt idx="20">
                  <c:v>25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6.666666666666667</c:v>
                </c:pt>
                <c:pt idx="28">
                  <c:v>0</c:v>
                </c:pt>
                <c:pt idx="29">
                  <c:v>20</c:v>
                </c:pt>
                <c:pt idx="30">
                  <c:v>0</c:v>
                </c:pt>
                <c:pt idx="31">
                  <c:v>20</c:v>
                </c:pt>
                <c:pt idx="32">
                  <c:v>14.285714285714285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A-42CA-95DA-270A7A83D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Информатика!$AY$3:$AY$36</c:f>
              <c:numCache>
                <c:formatCode>0.0</c:formatCode>
                <c:ptCount val="34"/>
                <c:pt idx="0">
                  <c:v>70.129870129870127</c:v>
                </c:pt>
                <c:pt idx="1">
                  <c:v>50</c:v>
                </c:pt>
                <c:pt idx="2">
                  <c:v>69.230769230769226</c:v>
                </c:pt>
                <c:pt idx="3">
                  <c:v>83.333333333333343</c:v>
                </c:pt>
                <c:pt idx="4">
                  <c:v>57.662337662337663</c:v>
                </c:pt>
                <c:pt idx="5">
                  <c:v>62.5</c:v>
                </c:pt>
                <c:pt idx="6">
                  <c:v>63.076923076923073</c:v>
                </c:pt>
                <c:pt idx="7">
                  <c:v>56.000000000000007</c:v>
                </c:pt>
                <c:pt idx="8">
                  <c:v>46.666666666666664</c:v>
                </c:pt>
                <c:pt idx="9">
                  <c:v>46.067415730337082</c:v>
                </c:pt>
                <c:pt idx="10">
                  <c:v>80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81.818181818181827</c:v>
                </c:pt>
                <c:pt idx="17">
                  <c:v>40</c:v>
                </c:pt>
                <c:pt idx="18">
                  <c:v>68.421052631578945</c:v>
                </c:pt>
                <c:pt idx="19">
                  <c:v>60</c:v>
                </c:pt>
                <c:pt idx="20">
                  <c:v>62.5</c:v>
                </c:pt>
                <c:pt idx="21">
                  <c:v>40</c:v>
                </c:pt>
                <c:pt idx="22">
                  <c:v>50</c:v>
                </c:pt>
                <c:pt idx="23">
                  <c:v>85.714285714285708</c:v>
                </c:pt>
                <c:pt idx="24">
                  <c:v>66.666666666666657</c:v>
                </c:pt>
                <c:pt idx="25">
                  <c:v>57.142857142857139</c:v>
                </c:pt>
                <c:pt idx="26">
                  <c:v>100</c:v>
                </c:pt>
                <c:pt idx="27">
                  <c:v>46.666666666666664</c:v>
                </c:pt>
                <c:pt idx="28">
                  <c:v>76.470588235294116</c:v>
                </c:pt>
                <c:pt idx="29">
                  <c:v>60</c:v>
                </c:pt>
                <c:pt idx="30">
                  <c:v>80</c:v>
                </c:pt>
                <c:pt idx="31">
                  <c:v>50</c:v>
                </c:pt>
                <c:pt idx="32">
                  <c:v>57.142857142857139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E-45A7-B54B-E620C157368F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Информатика!$BA$3:$BA$36</c:f>
              <c:numCache>
                <c:formatCode>General</c:formatCode>
                <c:ptCount val="34"/>
                <c:pt idx="0">
                  <c:v>29.870129870129869</c:v>
                </c:pt>
                <c:pt idx="1">
                  <c:v>50</c:v>
                </c:pt>
                <c:pt idx="2">
                  <c:v>30.76923076923077</c:v>
                </c:pt>
                <c:pt idx="3">
                  <c:v>16.666666666666664</c:v>
                </c:pt>
                <c:pt idx="4">
                  <c:v>42.337662337662337</c:v>
                </c:pt>
                <c:pt idx="5">
                  <c:v>37.5</c:v>
                </c:pt>
                <c:pt idx="6">
                  <c:v>36.923076923076927</c:v>
                </c:pt>
                <c:pt idx="7">
                  <c:v>44</c:v>
                </c:pt>
                <c:pt idx="8">
                  <c:v>53.333333333333336</c:v>
                </c:pt>
                <c:pt idx="9">
                  <c:v>53.932584269662918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18.181818181818183</c:v>
                </c:pt>
                <c:pt idx="17">
                  <c:v>60</c:v>
                </c:pt>
                <c:pt idx="18">
                  <c:v>31.578947368421051</c:v>
                </c:pt>
                <c:pt idx="19">
                  <c:v>40</c:v>
                </c:pt>
                <c:pt idx="20">
                  <c:v>37.5</c:v>
                </c:pt>
                <c:pt idx="21">
                  <c:v>60</c:v>
                </c:pt>
                <c:pt idx="22">
                  <c:v>50</c:v>
                </c:pt>
                <c:pt idx="23">
                  <c:v>14.285714285714285</c:v>
                </c:pt>
                <c:pt idx="24">
                  <c:v>33.333333333333329</c:v>
                </c:pt>
                <c:pt idx="25">
                  <c:v>42.857142857142854</c:v>
                </c:pt>
                <c:pt idx="26">
                  <c:v>0</c:v>
                </c:pt>
                <c:pt idx="27">
                  <c:v>53.333333333333336</c:v>
                </c:pt>
                <c:pt idx="28">
                  <c:v>23.52941176470588</c:v>
                </c:pt>
                <c:pt idx="29">
                  <c:v>40</c:v>
                </c:pt>
                <c:pt idx="30">
                  <c:v>20</c:v>
                </c:pt>
                <c:pt idx="31">
                  <c:v>50</c:v>
                </c:pt>
                <c:pt idx="32">
                  <c:v>42.857142857142854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E-45A7-B54B-E620C1573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Информатика!$BC$3:$BC$36</c:f>
              <c:numCache>
                <c:formatCode>0.0</c:formatCode>
                <c:ptCount val="34"/>
                <c:pt idx="0">
                  <c:v>92.20779220779221</c:v>
                </c:pt>
                <c:pt idx="1">
                  <c:v>73.076923076923066</c:v>
                </c:pt>
                <c:pt idx="2">
                  <c:v>92.307692307692307</c:v>
                </c:pt>
                <c:pt idx="3">
                  <c:v>100</c:v>
                </c:pt>
                <c:pt idx="4">
                  <c:v>83.896103896103895</c:v>
                </c:pt>
                <c:pt idx="5">
                  <c:v>93.75</c:v>
                </c:pt>
                <c:pt idx="6">
                  <c:v>83.07692307692308</c:v>
                </c:pt>
                <c:pt idx="7">
                  <c:v>96</c:v>
                </c:pt>
                <c:pt idx="8">
                  <c:v>86.666666666666671</c:v>
                </c:pt>
                <c:pt idx="9">
                  <c:v>84.269662921348313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0</c:v>
                </c:pt>
                <c:pt idx="15">
                  <c:v>80</c:v>
                </c:pt>
                <c:pt idx="16">
                  <c:v>95.454545454545453</c:v>
                </c:pt>
                <c:pt idx="17">
                  <c:v>100</c:v>
                </c:pt>
                <c:pt idx="18">
                  <c:v>84.210526315789465</c:v>
                </c:pt>
                <c:pt idx="19">
                  <c:v>96</c:v>
                </c:pt>
                <c:pt idx="20">
                  <c:v>87.5</c:v>
                </c:pt>
                <c:pt idx="21">
                  <c:v>100</c:v>
                </c:pt>
                <c:pt idx="22">
                  <c:v>87.5</c:v>
                </c:pt>
                <c:pt idx="23">
                  <c:v>100</c:v>
                </c:pt>
                <c:pt idx="24">
                  <c:v>66.666666666666657</c:v>
                </c:pt>
                <c:pt idx="25">
                  <c:v>85.714285714285708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80</c:v>
                </c:pt>
                <c:pt idx="31">
                  <c:v>90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B-4DFA-B66B-A9C865B9A499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Информатика!$BE$3:$BE$36</c:f>
              <c:numCache>
                <c:formatCode>General</c:formatCode>
                <c:ptCount val="34"/>
                <c:pt idx="0">
                  <c:v>7.7922077922077921</c:v>
                </c:pt>
                <c:pt idx="1">
                  <c:v>26.923076923076923</c:v>
                </c:pt>
                <c:pt idx="2">
                  <c:v>7.6923076923076925</c:v>
                </c:pt>
                <c:pt idx="3">
                  <c:v>0</c:v>
                </c:pt>
                <c:pt idx="4">
                  <c:v>16.103896103896105</c:v>
                </c:pt>
                <c:pt idx="5">
                  <c:v>6.25</c:v>
                </c:pt>
                <c:pt idx="6">
                  <c:v>16.923076923076923</c:v>
                </c:pt>
                <c:pt idx="7">
                  <c:v>4</c:v>
                </c:pt>
                <c:pt idx="8">
                  <c:v>13.333333333333334</c:v>
                </c:pt>
                <c:pt idx="9">
                  <c:v>15.730337078651685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20</c:v>
                </c:pt>
                <c:pt idx="16">
                  <c:v>4.5454545454545459</c:v>
                </c:pt>
                <c:pt idx="17">
                  <c:v>0</c:v>
                </c:pt>
                <c:pt idx="18">
                  <c:v>15.789473684210526</c:v>
                </c:pt>
                <c:pt idx="19">
                  <c:v>4</c:v>
                </c:pt>
                <c:pt idx="20">
                  <c:v>12.5</c:v>
                </c:pt>
                <c:pt idx="21">
                  <c:v>0</c:v>
                </c:pt>
                <c:pt idx="22">
                  <c:v>12.5</c:v>
                </c:pt>
                <c:pt idx="23">
                  <c:v>0</c:v>
                </c:pt>
                <c:pt idx="24">
                  <c:v>33.333333333333329</c:v>
                </c:pt>
                <c:pt idx="25">
                  <c:v>14.285714285714285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20</c:v>
                </c:pt>
                <c:pt idx="31">
                  <c:v>10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B-4DFA-B66B-A9C865B9A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Информатика!$BG$3:$BG$36</c:f>
              <c:numCache>
                <c:formatCode>0.0</c:formatCode>
                <c:ptCount val="34"/>
                <c:pt idx="0">
                  <c:v>96.103896103896105</c:v>
                </c:pt>
                <c:pt idx="1">
                  <c:v>88.461538461538453</c:v>
                </c:pt>
                <c:pt idx="2">
                  <c:v>100</c:v>
                </c:pt>
                <c:pt idx="3">
                  <c:v>91.666666666666657</c:v>
                </c:pt>
                <c:pt idx="4">
                  <c:v>87.532467532467535</c:v>
                </c:pt>
                <c:pt idx="5">
                  <c:v>68.75</c:v>
                </c:pt>
                <c:pt idx="6">
                  <c:v>93.84615384615384</c:v>
                </c:pt>
                <c:pt idx="7">
                  <c:v>92</c:v>
                </c:pt>
                <c:pt idx="8">
                  <c:v>86.666666666666671</c:v>
                </c:pt>
                <c:pt idx="9">
                  <c:v>88.764044943820224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60</c:v>
                </c:pt>
                <c:pt idx="16">
                  <c:v>100</c:v>
                </c:pt>
                <c:pt idx="17">
                  <c:v>100</c:v>
                </c:pt>
                <c:pt idx="18">
                  <c:v>94.73684210526315</c:v>
                </c:pt>
                <c:pt idx="19">
                  <c:v>96</c:v>
                </c:pt>
                <c:pt idx="20">
                  <c:v>87.5</c:v>
                </c:pt>
                <c:pt idx="21">
                  <c:v>100</c:v>
                </c:pt>
                <c:pt idx="22">
                  <c:v>75</c:v>
                </c:pt>
                <c:pt idx="23">
                  <c:v>85.714285714285708</c:v>
                </c:pt>
                <c:pt idx="24">
                  <c:v>100</c:v>
                </c:pt>
                <c:pt idx="25">
                  <c:v>100</c:v>
                </c:pt>
                <c:pt idx="26">
                  <c:v>50</c:v>
                </c:pt>
                <c:pt idx="27">
                  <c:v>93.333333333333329</c:v>
                </c:pt>
                <c:pt idx="28">
                  <c:v>100</c:v>
                </c:pt>
                <c:pt idx="29">
                  <c:v>90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8-454B-B770-CD7EF51BE155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Информатика!$BI$3:$BI$36</c:f>
              <c:numCache>
                <c:formatCode>General</c:formatCode>
                <c:ptCount val="34"/>
                <c:pt idx="0">
                  <c:v>3.8961038961038961</c:v>
                </c:pt>
                <c:pt idx="1">
                  <c:v>11.538461538461538</c:v>
                </c:pt>
                <c:pt idx="2">
                  <c:v>0</c:v>
                </c:pt>
                <c:pt idx="3">
                  <c:v>8.3333333333333321</c:v>
                </c:pt>
                <c:pt idx="4">
                  <c:v>12.467532467532468</c:v>
                </c:pt>
                <c:pt idx="5">
                  <c:v>31.25</c:v>
                </c:pt>
                <c:pt idx="6">
                  <c:v>6.1538461538461542</c:v>
                </c:pt>
                <c:pt idx="7">
                  <c:v>8</c:v>
                </c:pt>
                <c:pt idx="8">
                  <c:v>13.333333333333334</c:v>
                </c:pt>
                <c:pt idx="9">
                  <c:v>11.235955056179774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40</c:v>
                </c:pt>
                <c:pt idx="16">
                  <c:v>0</c:v>
                </c:pt>
                <c:pt idx="17">
                  <c:v>0</c:v>
                </c:pt>
                <c:pt idx="18">
                  <c:v>5.2631578947368416</c:v>
                </c:pt>
                <c:pt idx="19">
                  <c:v>4</c:v>
                </c:pt>
                <c:pt idx="20">
                  <c:v>12.5</c:v>
                </c:pt>
                <c:pt idx="21">
                  <c:v>0</c:v>
                </c:pt>
                <c:pt idx="22">
                  <c:v>25</c:v>
                </c:pt>
                <c:pt idx="23">
                  <c:v>14.285714285714285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6.666666666666667</c:v>
                </c:pt>
                <c:pt idx="28">
                  <c:v>0</c:v>
                </c:pt>
                <c:pt idx="29">
                  <c:v>10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08-454B-B770-CD7EF51BE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Информатика!$BK$3:$BK$36</c:f>
              <c:numCache>
                <c:formatCode>0.0</c:formatCode>
                <c:ptCount val="34"/>
                <c:pt idx="0">
                  <c:v>90.909090909090907</c:v>
                </c:pt>
                <c:pt idx="1">
                  <c:v>76.923076923076934</c:v>
                </c:pt>
                <c:pt idx="2">
                  <c:v>84.615384615384613</c:v>
                </c:pt>
                <c:pt idx="3">
                  <c:v>100</c:v>
                </c:pt>
                <c:pt idx="4">
                  <c:v>80.779220779220779</c:v>
                </c:pt>
                <c:pt idx="5">
                  <c:v>93.75</c:v>
                </c:pt>
                <c:pt idx="6">
                  <c:v>87.692307692307693</c:v>
                </c:pt>
                <c:pt idx="7">
                  <c:v>88</c:v>
                </c:pt>
                <c:pt idx="8">
                  <c:v>80</c:v>
                </c:pt>
                <c:pt idx="9">
                  <c:v>80.898876404494374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60</c:v>
                </c:pt>
                <c:pt idx="16">
                  <c:v>90.909090909090907</c:v>
                </c:pt>
                <c:pt idx="17">
                  <c:v>100</c:v>
                </c:pt>
                <c:pt idx="18">
                  <c:v>94.73684210526315</c:v>
                </c:pt>
                <c:pt idx="19">
                  <c:v>92</c:v>
                </c:pt>
                <c:pt idx="20">
                  <c:v>87.5</c:v>
                </c:pt>
                <c:pt idx="21">
                  <c:v>100</c:v>
                </c:pt>
                <c:pt idx="22">
                  <c:v>87.5</c:v>
                </c:pt>
                <c:pt idx="23">
                  <c:v>100</c:v>
                </c:pt>
                <c:pt idx="24">
                  <c:v>83.333333333333343</c:v>
                </c:pt>
                <c:pt idx="25">
                  <c:v>100</c:v>
                </c:pt>
                <c:pt idx="26">
                  <c:v>100</c:v>
                </c:pt>
                <c:pt idx="27">
                  <c:v>73.333333333333329</c:v>
                </c:pt>
                <c:pt idx="28">
                  <c:v>94.117647058823522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85.714285714285708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6-43C2-85ED-5056EF4C5BA5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Информатика!$BM$3:$BM$36</c:f>
              <c:numCache>
                <c:formatCode>General</c:formatCode>
                <c:ptCount val="34"/>
                <c:pt idx="0">
                  <c:v>9.0909090909090917</c:v>
                </c:pt>
                <c:pt idx="1">
                  <c:v>23.076923076923077</c:v>
                </c:pt>
                <c:pt idx="2">
                  <c:v>15.384615384615385</c:v>
                </c:pt>
                <c:pt idx="3">
                  <c:v>0</c:v>
                </c:pt>
                <c:pt idx="4">
                  <c:v>19.220779220779221</c:v>
                </c:pt>
                <c:pt idx="5">
                  <c:v>6.25</c:v>
                </c:pt>
                <c:pt idx="6">
                  <c:v>12.307692307692308</c:v>
                </c:pt>
                <c:pt idx="7">
                  <c:v>12</c:v>
                </c:pt>
                <c:pt idx="8">
                  <c:v>20</c:v>
                </c:pt>
                <c:pt idx="9">
                  <c:v>19.101123595505616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40</c:v>
                </c:pt>
                <c:pt idx="16">
                  <c:v>9.0909090909090917</c:v>
                </c:pt>
                <c:pt idx="17">
                  <c:v>0</c:v>
                </c:pt>
                <c:pt idx="18">
                  <c:v>5.2631578947368416</c:v>
                </c:pt>
                <c:pt idx="19">
                  <c:v>8</c:v>
                </c:pt>
                <c:pt idx="20">
                  <c:v>12.5</c:v>
                </c:pt>
                <c:pt idx="21">
                  <c:v>0</c:v>
                </c:pt>
                <c:pt idx="22">
                  <c:v>12.5</c:v>
                </c:pt>
                <c:pt idx="23">
                  <c:v>0</c:v>
                </c:pt>
                <c:pt idx="24">
                  <c:v>16.666666666666664</c:v>
                </c:pt>
                <c:pt idx="25">
                  <c:v>0</c:v>
                </c:pt>
                <c:pt idx="26">
                  <c:v>0</c:v>
                </c:pt>
                <c:pt idx="27">
                  <c:v>26.666666666666668</c:v>
                </c:pt>
                <c:pt idx="28">
                  <c:v>5.8823529411764701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14.285714285714285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6-43C2-85ED-5056EF4C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Информатика!$BO$3:$BO$36</c:f>
              <c:numCache>
                <c:formatCode>0.0</c:formatCode>
                <c:ptCount val="34"/>
                <c:pt idx="0">
                  <c:v>80.519480519480524</c:v>
                </c:pt>
                <c:pt idx="1">
                  <c:v>53.846153846153847</c:v>
                </c:pt>
                <c:pt idx="2">
                  <c:v>69.230769230769226</c:v>
                </c:pt>
                <c:pt idx="3">
                  <c:v>91.666666666666657</c:v>
                </c:pt>
                <c:pt idx="4">
                  <c:v>67.272727272727266</c:v>
                </c:pt>
                <c:pt idx="5">
                  <c:v>75</c:v>
                </c:pt>
                <c:pt idx="6">
                  <c:v>66.153846153846146</c:v>
                </c:pt>
                <c:pt idx="7">
                  <c:v>80</c:v>
                </c:pt>
                <c:pt idx="8">
                  <c:v>63.333333333333329</c:v>
                </c:pt>
                <c:pt idx="9">
                  <c:v>57.303370786516851</c:v>
                </c:pt>
                <c:pt idx="10">
                  <c:v>80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90.909090909090907</c:v>
                </c:pt>
                <c:pt idx="17">
                  <c:v>100</c:v>
                </c:pt>
                <c:pt idx="18">
                  <c:v>84.210526315789465</c:v>
                </c:pt>
                <c:pt idx="19">
                  <c:v>84</c:v>
                </c:pt>
                <c:pt idx="20">
                  <c:v>62.5</c:v>
                </c:pt>
                <c:pt idx="21">
                  <c:v>80</c:v>
                </c:pt>
                <c:pt idx="22">
                  <c:v>75</c:v>
                </c:pt>
                <c:pt idx="23">
                  <c:v>100</c:v>
                </c:pt>
                <c:pt idx="24">
                  <c:v>83.333333333333343</c:v>
                </c:pt>
                <c:pt idx="25">
                  <c:v>57.142857142857139</c:v>
                </c:pt>
                <c:pt idx="26">
                  <c:v>100</c:v>
                </c:pt>
                <c:pt idx="27">
                  <c:v>53.333333333333336</c:v>
                </c:pt>
                <c:pt idx="28">
                  <c:v>94.117647058823522</c:v>
                </c:pt>
                <c:pt idx="29">
                  <c:v>60</c:v>
                </c:pt>
                <c:pt idx="30">
                  <c:v>80</c:v>
                </c:pt>
                <c:pt idx="31">
                  <c:v>70</c:v>
                </c:pt>
                <c:pt idx="32">
                  <c:v>57.142857142857139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6-4F05-89E5-D1FB3B6FFD12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Информатика!$BQ$3:$BQ$36</c:f>
              <c:numCache>
                <c:formatCode>General</c:formatCode>
                <c:ptCount val="34"/>
                <c:pt idx="0">
                  <c:v>19.480519480519483</c:v>
                </c:pt>
                <c:pt idx="1">
                  <c:v>46.153846153846153</c:v>
                </c:pt>
                <c:pt idx="2">
                  <c:v>30.76923076923077</c:v>
                </c:pt>
                <c:pt idx="3">
                  <c:v>8.3333333333333321</c:v>
                </c:pt>
                <c:pt idx="4">
                  <c:v>32.727272727272727</c:v>
                </c:pt>
                <c:pt idx="5">
                  <c:v>25</c:v>
                </c:pt>
                <c:pt idx="6">
                  <c:v>33.846153846153847</c:v>
                </c:pt>
                <c:pt idx="7">
                  <c:v>20</c:v>
                </c:pt>
                <c:pt idx="8">
                  <c:v>36.666666666666664</c:v>
                </c:pt>
                <c:pt idx="9">
                  <c:v>42.696629213483142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9.0909090909090917</c:v>
                </c:pt>
                <c:pt idx="17">
                  <c:v>0</c:v>
                </c:pt>
                <c:pt idx="18">
                  <c:v>15.789473684210526</c:v>
                </c:pt>
                <c:pt idx="19">
                  <c:v>16</c:v>
                </c:pt>
                <c:pt idx="20">
                  <c:v>37.5</c:v>
                </c:pt>
                <c:pt idx="21">
                  <c:v>20</c:v>
                </c:pt>
                <c:pt idx="22">
                  <c:v>25</c:v>
                </c:pt>
                <c:pt idx="23">
                  <c:v>0</c:v>
                </c:pt>
                <c:pt idx="24">
                  <c:v>16.666666666666664</c:v>
                </c:pt>
                <c:pt idx="25">
                  <c:v>42.857142857142854</c:v>
                </c:pt>
                <c:pt idx="26">
                  <c:v>0</c:v>
                </c:pt>
                <c:pt idx="27">
                  <c:v>46.666666666666664</c:v>
                </c:pt>
                <c:pt idx="28">
                  <c:v>5.8823529411764701</c:v>
                </c:pt>
                <c:pt idx="29">
                  <c:v>40</c:v>
                </c:pt>
                <c:pt idx="30">
                  <c:v>20</c:v>
                </c:pt>
                <c:pt idx="31">
                  <c:v>30</c:v>
                </c:pt>
                <c:pt idx="32">
                  <c:v>42.857142857142854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6-4F05-89E5-D1FB3B6F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Информатика!$BS$3:$BS$36</c:f>
              <c:numCache>
                <c:formatCode>0.0</c:formatCode>
                <c:ptCount val="34"/>
                <c:pt idx="0">
                  <c:v>90.909090909090907</c:v>
                </c:pt>
                <c:pt idx="1">
                  <c:v>80.769230769230774</c:v>
                </c:pt>
                <c:pt idx="2">
                  <c:v>84.615384615384613</c:v>
                </c:pt>
                <c:pt idx="3">
                  <c:v>100</c:v>
                </c:pt>
                <c:pt idx="4">
                  <c:v>84.15584415584415</c:v>
                </c:pt>
                <c:pt idx="5">
                  <c:v>81.25</c:v>
                </c:pt>
                <c:pt idx="6">
                  <c:v>83.07692307692308</c:v>
                </c:pt>
                <c:pt idx="7">
                  <c:v>88</c:v>
                </c:pt>
                <c:pt idx="8">
                  <c:v>73.333333333333329</c:v>
                </c:pt>
                <c:pt idx="9">
                  <c:v>75.280898876404493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60</c:v>
                </c:pt>
                <c:pt idx="16">
                  <c:v>100</c:v>
                </c:pt>
                <c:pt idx="17">
                  <c:v>100</c:v>
                </c:pt>
                <c:pt idx="18">
                  <c:v>89.473684210526315</c:v>
                </c:pt>
                <c:pt idx="19">
                  <c:v>96</c:v>
                </c:pt>
                <c:pt idx="20">
                  <c:v>100</c:v>
                </c:pt>
                <c:pt idx="21">
                  <c:v>100</c:v>
                </c:pt>
                <c:pt idx="22">
                  <c:v>87.5</c:v>
                </c:pt>
                <c:pt idx="23">
                  <c:v>85.714285714285708</c:v>
                </c:pt>
                <c:pt idx="24">
                  <c:v>100</c:v>
                </c:pt>
                <c:pt idx="25">
                  <c:v>85.714285714285708</c:v>
                </c:pt>
                <c:pt idx="26">
                  <c:v>100</c:v>
                </c:pt>
                <c:pt idx="27">
                  <c:v>80</c:v>
                </c:pt>
                <c:pt idx="28">
                  <c:v>94.117647058823522</c:v>
                </c:pt>
                <c:pt idx="29">
                  <c:v>90</c:v>
                </c:pt>
                <c:pt idx="30">
                  <c:v>100</c:v>
                </c:pt>
                <c:pt idx="31">
                  <c:v>80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B-47C5-AAA5-E29A60CC3F9A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Информатика!$BU$3:$BU$36</c:f>
              <c:numCache>
                <c:formatCode>General</c:formatCode>
                <c:ptCount val="34"/>
                <c:pt idx="0">
                  <c:v>9.0909090909090917</c:v>
                </c:pt>
                <c:pt idx="1">
                  <c:v>19.230769230769234</c:v>
                </c:pt>
                <c:pt idx="2">
                  <c:v>15.384615384615385</c:v>
                </c:pt>
                <c:pt idx="3">
                  <c:v>0</c:v>
                </c:pt>
                <c:pt idx="4">
                  <c:v>15.844155844155845</c:v>
                </c:pt>
                <c:pt idx="5">
                  <c:v>18.75</c:v>
                </c:pt>
                <c:pt idx="6">
                  <c:v>16.923076923076923</c:v>
                </c:pt>
                <c:pt idx="7">
                  <c:v>12</c:v>
                </c:pt>
                <c:pt idx="8">
                  <c:v>26.666666666666668</c:v>
                </c:pt>
                <c:pt idx="9">
                  <c:v>24.719101123595504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40</c:v>
                </c:pt>
                <c:pt idx="16">
                  <c:v>0</c:v>
                </c:pt>
                <c:pt idx="17">
                  <c:v>0</c:v>
                </c:pt>
                <c:pt idx="18">
                  <c:v>10.526315789473683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12.5</c:v>
                </c:pt>
                <c:pt idx="23">
                  <c:v>14.285714285714285</c:v>
                </c:pt>
                <c:pt idx="24">
                  <c:v>0</c:v>
                </c:pt>
                <c:pt idx="25">
                  <c:v>14.285714285714285</c:v>
                </c:pt>
                <c:pt idx="26">
                  <c:v>0</c:v>
                </c:pt>
                <c:pt idx="27">
                  <c:v>20</c:v>
                </c:pt>
                <c:pt idx="28">
                  <c:v>5.8823529411764701</c:v>
                </c:pt>
                <c:pt idx="29">
                  <c:v>10</c:v>
                </c:pt>
                <c:pt idx="30">
                  <c:v>0</c:v>
                </c:pt>
                <c:pt idx="31">
                  <c:v>20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B-47C5-AAA5-E29A60CC3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Информатика!$BW$3:$BW$36</c:f>
              <c:numCache>
                <c:formatCode>0.0</c:formatCode>
                <c:ptCount val="34"/>
                <c:pt idx="0">
                  <c:v>83.116883116883116</c:v>
                </c:pt>
                <c:pt idx="1">
                  <c:v>57.692307692307686</c:v>
                </c:pt>
                <c:pt idx="2">
                  <c:v>76.923076923076934</c:v>
                </c:pt>
                <c:pt idx="3">
                  <c:v>83.333333333333343</c:v>
                </c:pt>
                <c:pt idx="4">
                  <c:v>71.428571428571431</c:v>
                </c:pt>
                <c:pt idx="5">
                  <c:v>68.75</c:v>
                </c:pt>
                <c:pt idx="6">
                  <c:v>72.307692307692307</c:v>
                </c:pt>
                <c:pt idx="7">
                  <c:v>72</c:v>
                </c:pt>
                <c:pt idx="8">
                  <c:v>33.333333333333329</c:v>
                </c:pt>
                <c:pt idx="9">
                  <c:v>56.17977528089888</c:v>
                </c:pt>
                <c:pt idx="10">
                  <c:v>100</c:v>
                </c:pt>
                <c:pt idx="11">
                  <c:v>100</c:v>
                </c:pt>
                <c:pt idx="12">
                  <c:v>87.5</c:v>
                </c:pt>
                <c:pt idx="13">
                  <c:v>80</c:v>
                </c:pt>
                <c:pt idx="14">
                  <c:v>0</c:v>
                </c:pt>
                <c:pt idx="15">
                  <c:v>100</c:v>
                </c:pt>
                <c:pt idx="16">
                  <c:v>86.36363636363636</c:v>
                </c:pt>
                <c:pt idx="17">
                  <c:v>100</c:v>
                </c:pt>
                <c:pt idx="18">
                  <c:v>78.94736842105263</c:v>
                </c:pt>
                <c:pt idx="19">
                  <c:v>68</c:v>
                </c:pt>
                <c:pt idx="20">
                  <c:v>75</c:v>
                </c:pt>
                <c:pt idx="21">
                  <c:v>80</c:v>
                </c:pt>
                <c:pt idx="22">
                  <c:v>87.5</c:v>
                </c:pt>
                <c:pt idx="23">
                  <c:v>85.714285714285708</c:v>
                </c:pt>
                <c:pt idx="24">
                  <c:v>66.666666666666657</c:v>
                </c:pt>
                <c:pt idx="25">
                  <c:v>100</c:v>
                </c:pt>
                <c:pt idx="26">
                  <c:v>100</c:v>
                </c:pt>
                <c:pt idx="27">
                  <c:v>53.333333333333336</c:v>
                </c:pt>
                <c:pt idx="28">
                  <c:v>94.117647058823522</c:v>
                </c:pt>
                <c:pt idx="29">
                  <c:v>50</c:v>
                </c:pt>
                <c:pt idx="30">
                  <c:v>80</c:v>
                </c:pt>
                <c:pt idx="31">
                  <c:v>80</c:v>
                </c:pt>
                <c:pt idx="32">
                  <c:v>71.428571428571431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2-4EC1-9C8F-BBE045D2B498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Информатика!$BY$3:$BY$36</c:f>
              <c:numCache>
                <c:formatCode>General</c:formatCode>
                <c:ptCount val="34"/>
                <c:pt idx="0">
                  <c:v>16.883116883116884</c:v>
                </c:pt>
                <c:pt idx="1">
                  <c:v>42.307692307692307</c:v>
                </c:pt>
                <c:pt idx="2">
                  <c:v>23.076923076923077</c:v>
                </c:pt>
                <c:pt idx="3">
                  <c:v>16.666666666666664</c:v>
                </c:pt>
                <c:pt idx="4">
                  <c:v>28.571428571428569</c:v>
                </c:pt>
                <c:pt idx="5">
                  <c:v>31.25</c:v>
                </c:pt>
                <c:pt idx="6">
                  <c:v>27.692307692307693</c:v>
                </c:pt>
                <c:pt idx="7">
                  <c:v>28.000000000000004</c:v>
                </c:pt>
                <c:pt idx="8">
                  <c:v>66.666666666666657</c:v>
                </c:pt>
                <c:pt idx="9">
                  <c:v>43.820224719101127</c:v>
                </c:pt>
                <c:pt idx="10">
                  <c:v>0</c:v>
                </c:pt>
                <c:pt idx="11">
                  <c:v>0</c:v>
                </c:pt>
                <c:pt idx="12">
                  <c:v>12.5</c:v>
                </c:pt>
                <c:pt idx="13">
                  <c:v>20</c:v>
                </c:pt>
                <c:pt idx="14">
                  <c:v>100</c:v>
                </c:pt>
                <c:pt idx="15">
                  <c:v>0</c:v>
                </c:pt>
                <c:pt idx="16">
                  <c:v>13.636363636363635</c:v>
                </c:pt>
                <c:pt idx="17">
                  <c:v>0</c:v>
                </c:pt>
                <c:pt idx="18">
                  <c:v>21.052631578947366</c:v>
                </c:pt>
                <c:pt idx="19">
                  <c:v>32</c:v>
                </c:pt>
                <c:pt idx="20">
                  <c:v>25</c:v>
                </c:pt>
                <c:pt idx="21">
                  <c:v>20</c:v>
                </c:pt>
                <c:pt idx="22">
                  <c:v>12.5</c:v>
                </c:pt>
                <c:pt idx="23">
                  <c:v>14.285714285714285</c:v>
                </c:pt>
                <c:pt idx="24">
                  <c:v>33.333333333333329</c:v>
                </c:pt>
                <c:pt idx="25">
                  <c:v>0</c:v>
                </c:pt>
                <c:pt idx="26">
                  <c:v>0</c:v>
                </c:pt>
                <c:pt idx="27">
                  <c:v>46.666666666666664</c:v>
                </c:pt>
                <c:pt idx="28">
                  <c:v>5.8823529411764701</c:v>
                </c:pt>
                <c:pt idx="29">
                  <c:v>50</c:v>
                </c:pt>
                <c:pt idx="30">
                  <c:v>20</c:v>
                </c:pt>
                <c:pt idx="31">
                  <c:v>20</c:v>
                </c:pt>
                <c:pt idx="32">
                  <c:v>28.571428571428569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2-4EC1-9C8F-BBE045D2B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Информатика!$A$3:$A$36</c:f>
              <c:numCache>
                <c:formatCode>0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Информатика!$G$3:$G$36</c:f>
              <c:numCache>
                <c:formatCode>0.0</c:formatCode>
                <c:ptCount val="34"/>
                <c:pt idx="0">
                  <c:v>27.27272727272727</c:v>
                </c:pt>
                <c:pt idx="1">
                  <c:v>11.538461538461538</c:v>
                </c:pt>
                <c:pt idx="2">
                  <c:v>53.846153846153847</c:v>
                </c:pt>
                <c:pt idx="3">
                  <c:v>41.666666666666671</c:v>
                </c:pt>
                <c:pt idx="4">
                  <c:v>26.233766233766232</c:v>
                </c:pt>
                <c:pt idx="5">
                  <c:v>31.25</c:v>
                </c:pt>
                <c:pt idx="6">
                  <c:v>24.615384615384617</c:v>
                </c:pt>
                <c:pt idx="7">
                  <c:v>32</c:v>
                </c:pt>
                <c:pt idx="8">
                  <c:v>20</c:v>
                </c:pt>
                <c:pt idx="9">
                  <c:v>14.606741573033707</c:v>
                </c:pt>
                <c:pt idx="10">
                  <c:v>20</c:v>
                </c:pt>
                <c:pt idx="11">
                  <c:v>80</c:v>
                </c:pt>
                <c:pt idx="12">
                  <c:v>50</c:v>
                </c:pt>
                <c:pt idx="13">
                  <c:v>40</c:v>
                </c:pt>
                <c:pt idx="14">
                  <c:v>100</c:v>
                </c:pt>
                <c:pt idx="15">
                  <c:v>60</c:v>
                </c:pt>
                <c:pt idx="16">
                  <c:v>36.363636363636367</c:v>
                </c:pt>
                <c:pt idx="17">
                  <c:v>20</c:v>
                </c:pt>
                <c:pt idx="18">
                  <c:v>21.052631578947366</c:v>
                </c:pt>
                <c:pt idx="19">
                  <c:v>32</c:v>
                </c:pt>
                <c:pt idx="20">
                  <c:v>50</c:v>
                </c:pt>
                <c:pt idx="21">
                  <c:v>40</c:v>
                </c:pt>
                <c:pt idx="22">
                  <c:v>12.5</c:v>
                </c:pt>
                <c:pt idx="23">
                  <c:v>57.142857142857139</c:v>
                </c:pt>
                <c:pt idx="24">
                  <c:v>16.666666666666664</c:v>
                </c:pt>
                <c:pt idx="25">
                  <c:v>42.857142857142854</c:v>
                </c:pt>
                <c:pt idx="26">
                  <c:v>50</c:v>
                </c:pt>
                <c:pt idx="27">
                  <c:v>6.666666666666667</c:v>
                </c:pt>
                <c:pt idx="28">
                  <c:v>35.294117647058826</c:v>
                </c:pt>
                <c:pt idx="29">
                  <c:v>40</c:v>
                </c:pt>
                <c:pt idx="30">
                  <c:v>0</c:v>
                </c:pt>
                <c:pt idx="31">
                  <c:v>20</c:v>
                </c:pt>
                <c:pt idx="32">
                  <c:v>42.857142857142854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5-4C44-BCE9-F6DFBF3C2B93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Информатика!$A$3:$A$36</c:f>
              <c:numCache>
                <c:formatCode>0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Информатика!$I$3:$I$36</c:f>
              <c:numCache>
                <c:formatCode>0.0</c:formatCode>
                <c:ptCount val="34"/>
                <c:pt idx="0">
                  <c:v>72.727272727272734</c:v>
                </c:pt>
                <c:pt idx="1">
                  <c:v>88.461538461538453</c:v>
                </c:pt>
                <c:pt idx="2">
                  <c:v>46.153846153846153</c:v>
                </c:pt>
                <c:pt idx="3">
                  <c:v>58.333333333333336</c:v>
                </c:pt>
                <c:pt idx="4">
                  <c:v>73.766233766233768</c:v>
                </c:pt>
                <c:pt idx="5">
                  <c:v>68.75</c:v>
                </c:pt>
                <c:pt idx="6">
                  <c:v>75.384615384615387</c:v>
                </c:pt>
                <c:pt idx="7">
                  <c:v>68</c:v>
                </c:pt>
                <c:pt idx="8">
                  <c:v>80</c:v>
                </c:pt>
                <c:pt idx="9">
                  <c:v>85.393258426966284</c:v>
                </c:pt>
                <c:pt idx="10">
                  <c:v>80</c:v>
                </c:pt>
                <c:pt idx="11">
                  <c:v>20</c:v>
                </c:pt>
                <c:pt idx="12">
                  <c:v>50</c:v>
                </c:pt>
                <c:pt idx="13">
                  <c:v>60</c:v>
                </c:pt>
                <c:pt idx="14">
                  <c:v>0</c:v>
                </c:pt>
                <c:pt idx="15">
                  <c:v>40</c:v>
                </c:pt>
                <c:pt idx="16">
                  <c:v>63.636363636363633</c:v>
                </c:pt>
                <c:pt idx="17">
                  <c:v>80</c:v>
                </c:pt>
                <c:pt idx="18">
                  <c:v>78.94736842105263</c:v>
                </c:pt>
                <c:pt idx="19">
                  <c:v>68</c:v>
                </c:pt>
                <c:pt idx="20">
                  <c:v>50</c:v>
                </c:pt>
                <c:pt idx="21">
                  <c:v>60</c:v>
                </c:pt>
                <c:pt idx="22">
                  <c:v>87.5</c:v>
                </c:pt>
                <c:pt idx="23">
                  <c:v>42.857142857142854</c:v>
                </c:pt>
                <c:pt idx="24">
                  <c:v>83.333333333333343</c:v>
                </c:pt>
                <c:pt idx="25">
                  <c:v>57.142857142857139</c:v>
                </c:pt>
                <c:pt idx="26">
                  <c:v>50</c:v>
                </c:pt>
                <c:pt idx="27">
                  <c:v>93.333333333333329</c:v>
                </c:pt>
                <c:pt idx="28">
                  <c:v>64.705882352941174</c:v>
                </c:pt>
                <c:pt idx="29">
                  <c:v>60</c:v>
                </c:pt>
                <c:pt idx="30">
                  <c:v>100</c:v>
                </c:pt>
                <c:pt idx="31">
                  <c:v>80</c:v>
                </c:pt>
                <c:pt idx="32">
                  <c:v>57.142857142857139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F5-4C44-BCE9-F6DFBF3C2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Информатика!$CA$3:$CA$36</c:f>
              <c:numCache>
                <c:formatCode>0.0</c:formatCode>
                <c:ptCount val="34"/>
                <c:pt idx="0">
                  <c:v>71.428571428571431</c:v>
                </c:pt>
                <c:pt idx="1">
                  <c:v>76.923076923076934</c:v>
                </c:pt>
                <c:pt idx="2">
                  <c:v>76.923076923076934</c:v>
                </c:pt>
                <c:pt idx="3">
                  <c:v>91.666666666666657</c:v>
                </c:pt>
                <c:pt idx="4">
                  <c:v>71.168831168831176</c:v>
                </c:pt>
                <c:pt idx="5">
                  <c:v>68.75</c:v>
                </c:pt>
                <c:pt idx="6">
                  <c:v>76.923076923076934</c:v>
                </c:pt>
                <c:pt idx="7">
                  <c:v>72</c:v>
                </c:pt>
                <c:pt idx="8">
                  <c:v>76.666666666666671</c:v>
                </c:pt>
                <c:pt idx="9">
                  <c:v>66.292134831460672</c:v>
                </c:pt>
                <c:pt idx="10">
                  <c:v>100</c:v>
                </c:pt>
                <c:pt idx="11">
                  <c:v>60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77.272727272727266</c:v>
                </c:pt>
                <c:pt idx="17">
                  <c:v>60</c:v>
                </c:pt>
                <c:pt idx="18">
                  <c:v>47.368421052631575</c:v>
                </c:pt>
                <c:pt idx="19">
                  <c:v>84</c:v>
                </c:pt>
                <c:pt idx="20">
                  <c:v>75</c:v>
                </c:pt>
                <c:pt idx="21">
                  <c:v>40</c:v>
                </c:pt>
                <c:pt idx="22">
                  <c:v>87.5</c:v>
                </c:pt>
                <c:pt idx="23">
                  <c:v>71.428571428571431</c:v>
                </c:pt>
                <c:pt idx="24">
                  <c:v>100</c:v>
                </c:pt>
                <c:pt idx="25">
                  <c:v>85.714285714285708</c:v>
                </c:pt>
                <c:pt idx="26">
                  <c:v>100</c:v>
                </c:pt>
                <c:pt idx="27">
                  <c:v>33.333333333333329</c:v>
                </c:pt>
                <c:pt idx="28">
                  <c:v>94.117647058823522</c:v>
                </c:pt>
                <c:pt idx="29">
                  <c:v>80</c:v>
                </c:pt>
                <c:pt idx="30">
                  <c:v>100</c:v>
                </c:pt>
                <c:pt idx="31">
                  <c:v>60</c:v>
                </c:pt>
                <c:pt idx="32">
                  <c:v>71.428571428571431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6-4B90-9448-BDDA955089F2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Информатика!$CC$3:$CC$36</c:f>
              <c:numCache>
                <c:formatCode>General</c:formatCode>
                <c:ptCount val="34"/>
                <c:pt idx="0">
                  <c:v>28.571428571428569</c:v>
                </c:pt>
                <c:pt idx="1">
                  <c:v>23.076923076923077</c:v>
                </c:pt>
                <c:pt idx="2">
                  <c:v>23.076923076923077</c:v>
                </c:pt>
                <c:pt idx="3">
                  <c:v>8.3333333333333321</c:v>
                </c:pt>
                <c:pt idx="4">
                  <c:v>28.831168831168831</c:v>
                </c:pt>
                <c:pt idx="5">
                  <c:v>31.25</c:v>
                </c:pt>
                <c:pt idx="6">
                  <c:v>23.076923076923077</c:v>
                </c:pt>
                <c:pt idx="7">
                  <c:v>28.000000000000004</c:v>
                </c:pt>
                <c:pt idx="8">
                  <c:v>23.333333333333332</c:v>
                </c:pt>
                <c:pt idx="9">
                  <c:v>33.707865168539328</c:v>
                </c:pt>
                <c:pt idx="10">
                  <c:v>0</c:v>
                </c:pt>
                <c:pt idx="11">
                  <c:v>40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22.727272727272727</c:v>
                </c:pt>
                <c:pt idx="17">
                  <c:v>40</c:v>
                </c:pt>
                <c:pt idx="18">
                  <c:v>52.631578947368418</c:v>
                </c:pt>
                <c:pt idx="19">
                  <c:v>16</c:v>
                </c:pt>
                <c:pt idx="20">
                  <c:v>25</c:v>
                </c:pt>
                <c:pt idx="21">
                  <c:v>60</c:v>
                </c:pt>
                <c:pt idx="22">
                  <c:v>12.5</c:v>
                </c:pt>
                <c:pt idx="23">
                  <c:v>28.571428571428569</c:v>
                </c:pt>
                <c:pt idx="24">
                  <c:v>0</c:v>
                </c:pt>
                <c:pt idx="25">
                  <c:v>14.285714285714285</c:v>
                </c:pt>
                <c:pt idx="26">
                  <c:v>0</c:v>
                </c:pt>
                <c:pt idx="27">
                  <c:v>66.666666666666657</c:v>
                </c:pt>
                <c:pt idx="28">
                  <c:v>5.8823529411764701</c:v>
                </c:pt>
                <c:pt idx="29">
                  <c:v>20</c:v>
                </c:pt>
                <c:pt idx="30">
                  <c:v>0</c:v>
                </c:pt>
                <c:pt idx="31">
                  <c:v>40</c:v>
                </c:pt>
                <c:pt idx="32">
                  <c:v>28.571428571428569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6-4B90-9448-BDDA95508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Информатика!$CE$3:$CE$36</c:f>
              <c:numCache>
                <c:formatCode>0.0</c:formatCode>
                <c:ptCount val="34"/>
                <c:pt idx="0">
                  <c:v>85.714285714285708</c:v>
                </c:pt>
                <c:pt idx="1">
                  <c:v>80.769230769230774</c:v>
                </c:pt>
                <c:pt idx="2">
                  <c:v>76.923076923076934</c:v>
                </c:pt>
                <c:pt idx="3">
                  <c:v>100</c:v>
                </c:pt>
                <c:pt idx="4">
                  <c:v>78.961038961038966</c:v>
                </c:pt>
                <c:pt idx="5">
                  <c:v>75</c:v>
                </c:pt>
                <c:pt idx="6">
                  <c:v>84.615384615384613</c:v>
                </c:pt>
                <c:pt idx="7">
                  <c:v>80</c:v>
                </c:pt>
                <c:pt idx="8">
                  <c:v>86.666666666666671</c:v>
                </c:pt>
                <c:pt idx="9">
                  <c:v>70.786516853932582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86.36363636363636</c:v>
                </c:pt>
                <c:pt idx="17">
                  <c:v>80</c:v>
                </c:pt>
                <c:pt idx="18">
                  <c:v>73.68421052631578</c:v>
                </c:pt>
                <c:pt idx="19">
                  <c:v>88</c:v>
                </c:pt>
                <c:pt idx="20">
                  <c:v>87.5</c:v>
                </c:pt>
                <c:pt idx="21">
                  <c:v>100</c:v>
                </c:pt>
                <c:pt idx="22">
                  <c:v>87.5</c:v>
                </c:pt>
                <c:pt idx="23">
                  <c:v>85.714285714285708</c:v>
                </c:pt>
                <c:pt idx="24">
                  <c:v>83.333333333333343</c:v>
                </c:pt>
                <c:pt idx="25">
                  <c:v>100</c:v>
                </c:pt>
                <c:pt idx="26">
                  <c:v>100</c:v>
                </c:pt>
                <c:pt idx="27">
                  <c:v>53.333333333333336</c:v>
                </c:pt>
                <c:pt idx="28">
                  <c:v>94.117647058823522</c:v>
                </c:pt>
                <c:pt idx="29">
                  <c:v>90</c:v>
                </c:pt>
                <c:pt idx="30">
                  <c:v>100</c:v>
                </c:pt>
                <c:pt idx="31">
                  <c:v>90</c:v>
                </c:pt>
                <c:pt idx="32">
                  <c:v>85.714285714285708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B-4EC8-9F93-A7A5BDA41BC8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Информатика!$CG$3:$CG$36</c:f>
              <c:numCache>
                <c:formatCode>General</c:formatCode>
                <c:ptCount val="34"/>
                <c:pt idx="0">
                  <c:v>14.285714285714285</c:v>
                </c:pt>
                <c:pt idx="1">
                  <c:v>19.230769230769234</c:v>
                </c:pt>
                <c:pt idx="2">
                  <c:v>23.076923076923077</c:v>
                </c:pt>
                <c:pt idx="3">
                  <c:v>0</c:v>
                </c:pt>
                <c:pt idx="4">
                  <c:v>21.038961038961038</c:v>
                </c:pt>
                <c:pt idx="5">
                  <c:v>25</c:v>
                </c:pt>
                <c:pt idx="6">
                  <c:v>15.384615384615385</c:v>
                </c:pt>
                <c:pt idx="7">
                  <c:v>20</c:v>
                </c:pt>
                <c:pt idx="8">
                  <c:v>13.333333333333334</c:v>
                </c:pt>
                <c:pt idx="9">
                  <c:v>29.213483146067414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13.636363636363635</c:v>
                </c:pt>
                <c:pt idx="17">
                  <c:v>20</c:v>
                </c:pt>
                <c:pt idx="18">
                  <c:v>26.315789473684209</c:v>
                </c:pt>
                <c:pt idx="19">
                  <c:v>12</c:v>
                </c:pt>
                <c:pt idx="20">
                  <c:v>12.5</c:v>
                </c:pt>
                <c:pt idx="21">
                  <c:v>0</c:v>
                </c:pt>
                <c:pt idx="22">
                  <c:v>12.5</c:v>
                </c:pt>
                <c:pt idx="23">
                  <c:v>14.285714285714285</c:v>
                </c:pt>
                <c:pt idx="24">
                  <c:v>16.666666666666664</c:v>
                </c:pt>
                <c:pt idx="25">
                  <c:v>0</c:v>
                </c:pt>
                <c:pt idx="26">
                  <c:v>0</c:v>
                </c:pt>
                <c:pt idx="27">
                  <c:v>46.666666666666664</c:v>
                </c:pt>
                <c:pt idx="28">
                  <c:v>5.8823529411764701</c:v>
                </c:pt>
                <c:pt idx="29">
                  <c:v>10</c:v>
                </c:pt>
                <c:pt idx="30">
                  <c:v>0</c:v>
                </c:pt>
                <c:pt idx="31">
                  <c:v>10</c:v>
                </c:pt>
                <c:pt idx="32">
                  <c:v>14.285714285714285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B-4EC8-9F93-A7A5BDA41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Информатика!$CI$3:$CI$36</c:f>
              <c:numCache>
                <c:formatCode>0.0</c:formatCode>
                <c:ptCount val="34"/>
                <c:pt idx="0">
                  <c:v>88.311688311688314</c:v>
                </c:pt>
                <c:pt idx="1">
                  <c:v>84.615384615384613</c:v>
                </c:pt>
                <c:pt idx="2">
                  <c:v>92.307692307692307</c:v>
                </c:pt>
                <c:pt idx="3">
                  <c:v>100</c:v>
                </c:pt>
                <c:pt idx="4">
                  <c:v>83.896103896103895</c:v>
                </c:pt>
                <c:pt idx="5">
                  <c:v>87.5</c:v>
                </c:pt>
                <c:pt idx="6">
                  <c:v>84.615384615384613</c:v>
                </c:pt>
                <c:pt idx="7">
                  <c:v>92</c:v>
                </c:pt>
                <c:pt idx="8">
                  <c:v>86.666666666666671</c:v>
                </c:pt>
                <c:pt idx="9">
                  <c:v>78.651685393258433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86.36363636363636</c:v>
                </c:pt>
                <c:pt idx="17">
                  <c:v>80</c:v>
                </c:pt>
                <c:pt idx="18">
                  <c:v>73.68421052631578</c:v>
                </c:pt>
                <c:pt idx="19">
                  <c:v>84</c:v>
                </c:pt>
                <c:pt idx="20">
                  <c:v>87.5</c:v>
                </c:pt>
                <c:pt idx="21">
                  <c:v>100</c:v>
                </c:pt>
                <c:pt idx="22">
                  <c:v>87.5</c:v>
                </c:pt>
                <c:pt idx="23">
                  <c:v>85.714285714285708</c:v>
                </c:pt>
                <c:pt idx="24">
                  <c:v>83.333333333333343</c:v>
                </c:pt>
                <c:pt idx="25">
                  <c:v>85.714285714285708</c:v>
                </c:pt>
                <c:pt idx="26">
                  <c:v>100</c:v>
                </c:pt>
                <c:pt idx="27">
                  <c:v>73.333333333333329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4-412C-9C06-BB287DE10CC6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Информатика!$CK$3:$CK$36</c:f>
              <c:numCache>
                <c:formatCode>General</c:formatCode>
                <c:ptCount val="34"/>
                <c:pt idx="0">
                  <c:v>11.688311688311687</c:v>
                </c:pt>
                <c:pt idx="1">
                  <c:v>15.384615384615385</c:v>
                </c:pt>
                <c:pt idx="2">
                  <c:v>7.6923076923076925</c:v>
                </c:pt>
                <c:pt idx="3">
                  <c:v>0</c:v>
                </c:pt>
                <c:pt idx="4">
                  <c:v>16.103896103896105</c:v>
                </c:pt>
                <c:pt idx="5">
                  <c:v>12.5</c:v>
                </c:pt>
                <c:pt idx="6">
                  <c:v>15.384615384615385</c:v>
                </c:pt>
                <c:pt idx="7">
                  <c:v>8</c:v>
                </c:pt>
                <c:pt idx="8">
                  <c:v>13.333333333333334</c:v>
                </c:pt>
                <c:pt idx="9">
                  <c:v>21.348314606741571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13.636363636363635</c:v>
                </c:pt>
                <c:pt idx="17">
                  <c:v>20</c:v>
                </c:pt>
                <c:pt idx="18">
                  <c:v>26.315789473684209</c:v>
                </c:pt>
                <c:pt idx="19">
                  <c:v>16</c:v>
                </c:pt>
                <c:pt idx="20">
                  <c:v>12.5</c:v>
                </c:pt>
                <c:pt idx="21">
                  <c:v>0</c:v>
                </c:pt>
                <c:pt idx="22">
                  <c:v>12.5</c:v>
                </c:pt>
                <c:pt idx="23">
                  <c:v>14.285714285714285</c:v>
                </c:pt>
                <c:pt idx="24">
                  <c:v>16.666666666666664</c:v>
                </c:pt>
                <c:pt idx="25">
                  <c:v>14.285714285714285</c:v>
                </c:pt>
                <c:pt idx="26">
                  <c:v>0</c:v>
                </c:pt>
                <c:pt idx="27">
                  <c:v>26.666666666666668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4-412C-9C06-BB287DE10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Информатика!$CM$3:$CM$36</c:f>
              <c:numCache>
                <c:formatCode>0.0</c:formatCode>
                <c:ptCount val="34"/>
                <c:pt idx="0">
                  <c:v>90.909090909090907</c:v>
                </c:pt>
                <c:pt idx="1">
                  <c:v>96.15384615384616</c:v>
                </c:pt>
                <c:pt idx="2">
                  <c:v>92.307692307692307</c:v>
                </c:pt>
                <c:pt idx="3">
                  <c:v>100</c:v>
                </c:pt>
                <c:pt idx="4">
                  <c:v>91.168831168831161</c:v>
                </c:pt>
                <c:pt idx="5">
                  <c:v>81.25</c:v>
                </c:pt>
                <c:pt idx="6">
                  <c:v>98.461538461538467</c:v>
                </c:pt>
                <c:pt idx="7">
                  <c:v>92</c:v>
                </c:pt>
                <c:pt idx="8">
                  <c:v>90</c:v>
                </c:pt>
                <c:pt idx="9">
                  <c:v>94.382022471910105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89.473684210526315</c:v>
                </c:pt>
                <c:pt idx="19">
                  <c:v>96</c:v>
                </c:pt>
                <c:pt idx="20">
                  <c:v>87.5</c:v>
                </c:pt>
                <c:pt idx="21">
                  <c:v>80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85.714285714285708</c:v>
                </c:pt>
                <c:pt idx="26">
                  <c:v>100</c:v>
                </c:pt>
                <c:pt idx="27">
                  <c:v>93.333333333333329</c:v>
                </c:pt>
                <c:pt idx="28">
                  <c:v>94.117647058823522</c:v>
                </c:pt>
                <c:pt idx="29">
                  <c:v>100</c:v>
                </c:pt>
                <c:pt idx="30">
                  <c:v>100</c:v>
                </c:pt>
                <c:pt idx="31">
                  <c:v>80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A-41A3-B3EA-1167193CC8DF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Информатика!$CO$3:$CO$36</c:f>
              <c:numCache>
                <c:formatCode>General</c:formatCode>
                <c:ptCount val="34"/>
                <c:pt idx="0">
                  <c:v>9.0909090909090917</c:v>
                </c:pt>
                <c:pt idx="1">
                  <c:v>3.8461538461538463</c:v>
                </c:pt>
                <c:pt idx="2">
                  <c:v>7.6923076923076925</c:v>
                </c:pt>
                <c:pt idx="3">
                  <c:v>0</c:v>
                </c:pt>
                <c:pt idx="4">
                  <c:v>8.8311688311688314</c:v>
                </c:pt>
                <c:pt idx="5">
                  <c:v>18.75</c:v>
                </c:pt>
                <c:pt idx="6">
                  <c:v>1.5384615384615385</c:v>
                </c:pt>
                <c:pt idx="7">
                  <c:v>8</c:v>
                </c:pt>
                <c:pt idx="8">
                  <c:v>10</c:v>
                </c:pt>
                <c:pt idx="9">
                  <c:v>5.6179775280898872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10.526315789473683</c:v>
                </c:pt>
                <c:pt idx="19">
                  <c:v>4</c:v>
                </c:pt>
                <c:pt idx="20">
                  <c:v>12.5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14.285714285714285</c:v>
                </c:pt>
                <c:pt idx="26">
                  <c:v>0</c:v>
                </c:pt>
                <c:pt idx="27">
                  <c:v>6.666666666666667</c:v>
                </c:pt>
                <c:pt idx="28">
                  <c:v>5.8823529411764701</c:v>
                </c:pt>
                <c:pt idx="29">
                  <c:v>0</c:v>
                </c:pt>
                <c:pt idx="30">
                  <c:v>0</c:v>
                </c:pt>
                <c:pt idx="31">
                  <c:v>20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A-41A3-B3EA-1167193CC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Информатика!$CQ$3:$CQ$36</c:f>
              <c:numCache>
                <c:formatCode>0.0</c:formatCode>
                <c:ptCount val="34"/>
                <c:pt idx="0">
                  <c:v>90.909090909090907</c:v>
                </c:pt>
                <c:pt idx="1">
                  <c:v>73.076923076923066</c:v>
                </c:pt>
                <c:pt idx="2">
                  <c:v>84.615384615384613</c:v>
                </c:pt>
                <c:pt idx="3">
                  <c:v>100</c:v>
                </c:pt>
                <c:pt idx="4">
                  <c:v>82.857142857142861</c:v>
                </c:pt>
                <c:pt idx="5">
                  <c:v>87.5</c:v>
                </c:pt>
                <c:pt idx="6">
                  <c:v>80</c:v>
                </c:pt>
                <c:pt idx="7">
                  <c:v>88</c:v>
                </c:pt>
                <c:pt idx="8">
                  <c:v>83.333333333333343</c:v>
                </c:pt>
                <c:pt idx="9">
                  <c:v>80.898876404494374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60</c:v>
                </c:pt>
                <c:pt idx="16">
                  <c:v>90.909090909090907</c:v>
                </c:pt>
                <c:pt idx="17">
                  <c:v>100</c:v>
                </c:pt>
                <c:pt idx="18">
                  <c:v>94.73684210526315</c:v>
                </c:pt>
                <c:pt idx="19">
                  <c:v>88</c:v>
                </c:pt>
                <c:pt idx="20">
                  <c:v>87.5</c:v>
                </c:pt>
                <c:pt idx="21">
                  <c:v>80</c:v>
                </c:pt>
                <c:pt idx="22">
                  <c:v>87.5</c:v>
                </c:pt>
                <c:pt idx="23">
                  <c:v>85.714285714285708</c:v>
                </c:pt>
                <c:pt idx="24">
                  <c:v>83.333333333333343</c:v>
                </c:pt>
                <c:pt idx="25">
                  <c:v>100</c:v>
                </c:pt>
                <c:pt idx="26">
                  <c:v>100</c:v>
                </c:pt>
                <c:pt idx="27">
                  <c:v>93.333333333333329</c:v>
                </c:pt>
                <c:pt idx="28">
                  <c:v>94.117647058823522</c:v>
                </c:pt>
                <c:pt idx="29">
                  <c:v>90</c:v>
                </c:pt>
                <c:pt idx="30">
                  <c:v>80</c:v>
                </c:pt>
                <c:pt idx="31">
                  <c:v>70</c:v>
                </c:pt>
                <c:pt idx="32">
                  <c:v>85.714285714285708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0-4CD9-B157-46E0F736BF30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Информатика!$CS$3:$CS$36</c:f>
              <c:numCache>
                <c:formatCode>General</c:formatCode>
                <c:ptCount val="34"/>
                <c:pt idx="0">
                  <c:v>9.0909090909090917</c:v>
                </c:pt>
                <c:pt idx="1">
                  <c:v>26.923076923076923</c:v>
                </c:pt>
                <c:pt idx="2">
                  <c:v>15.384615384615385</c:v>
                </c:pt>
                <c:pt idx="3">
                  <c:v>0</c:v>
                </c:pt>
                <c:pt idx="4">
                  <c:v>17.142857142857142</c:v>
                </c:pt>
                <c:pt idx="5">
                  <c:v>12.5</c:v>
                </c:pt>
                <c:pt idx="6">
                  <c:v>20</c:v>
                </c:pt>
                <c:pt idx="7">
                  <c:v>12</c:v>
                </c:pt>
                <c:pt idx="8">
                  <c:v>16.666666666666664</c:v>
                </c:pt>
                <c:pt idx="9">
                  <c:v>19.101123595505616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40</c:v>
                </c:pt>
                <c:pt idx="16">
                  <c:v>9.0909090909090917</c:v>
                </c:pt>
                <c:pt idx="17">
                  <c:v>0</c:v>
                </c:pt>
                <c:pt idx="18">
                  <c:v>5.2631578947368416</c:v>
                </c:pt>
                <c:pt idx="19">
                  <c:v>12</c:v>
                </c:pt>
                <c:pt idx="20">
                  <c:v>12.5</c:v>
                </c:pt>
                <c:pt idx="21">
                  <c:v>20</c:v>
                </c:pt>
                <c:pt idx="22">
                  <c:v>12.5</c:v>
                </c:pt>
                <c:pt idx="23">
                  <c:v>14.285714285714285</c:v>
                </c:pt>
                <c:pt idx="24">
                  <c:v>16.666666666666664</c:v>
                </c:pt>
                <c:pt idx="25">
                  <c:v>0</c:v>
                </c:pt>
                <c:pt idx="26">
                  <c:v>0</c:v>
                </c:pt>
                <c:pt idx="27">
                  <c:v>6.666666666666667</c:v>
                </c:pt>
                <c:pt idx="28">
                  <c:v>5.8823529411764701</c:v>
                </c:pt>
                <c:pt idx="29">
                  <c:v>10</c:v>
                </c:pt>
                <c:pt idx="30">
                  <c:v>20</c:v>
                </c:pt>
                <c:pt idx="31">
                  <c:v>30</c:v>
                </c:pt>
                <c:pt idx="32">
                  <c:v>14.285714285714285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0-4CD9-B157-46E0F736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Информатика!$CU$3:$CU$36</c:f>
              <c:numCache>
                <c:formatCode>0.0</c:formatCode>
                <c:ptCount val="34"/>
                <c:pt idx="0">
                  <c:v>98.701298701298697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99.740259740259745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98.876404494382015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100</c:v>
                </c:pt>
                <c:pt idx="17">
                  <c:v>100</c:v>
                </c:pt>
                <c:pt idx="18">
                  <c:v>94.73684210526315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87.5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A14-8089-D489437B1AF9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Информатика!$CW$3:$CW$36</c:f>
              <c:numCache>
                <c:formatCode>General</c:formatCode>
                <c:ptCount val="34"/>
                <c:pt idx="0">
                  <c:v>1.2987012987012987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0.25974025974025972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1.1235955056179776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0</c:v>
                </c:pt>
                <c:pt idx="18">
                  <c:v>5.2631578947368416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12.5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9-4A14-8089-D489437B1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Информатика!$CY$3:$CY$36</c:f>
              <c:numCache>
                <c:formatCode>0.0</c:formatCode>
                <c:ptCount val="34"/>
                <c:pt idx="0">
                  <c:v>97.402597402597408</c:v>
                </c:pt>
                <c:pt idx="1">
                  <c:v>84.615384615384613</c:v>
                </c:pt>
                <c:pt idx="2">
                  <c:v>100</c:v>
                </c:pt>
                <c:pt idx="3">
                  <c:v>100</c:v>
                </c:pt>
                <c:pt idx="4">
                  <c:v>91.688311688311686</c:v>
                </c:pt>
                <c:pt idx="5">
                  <c:v>100</c:v>
                </c:pt>
                <c:pt idx="6">
                  <c:v>89.230769230769241</c:v>
                </c:pt>
                <c:pt idx="7">
                  <c:v>96</c:v>
                </c:pt>
                <c:pt idx="8">
                  <c:v>100</c:v>
                </c:pt>
                <c:pt idx="9">
                  <c:v>91.011235955056179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100</c:v>
                </c:pt>
                <c:pt idx="17">
                  <c:v>100</c:v>
                </c:pt>
                <c:pt idx="18">
                  <c:v>94.73684210526315</c:v>
                </c:pt>
                <c:pt idx="19">
                  <c:v>96</c:v>
                </c:pt>
                <c:pt idx="20">
                  <c:v>100</c:v>
                </c:pt>
                <c:pt idx="21">
                  <c:v>80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90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D-467D-8A61-A8239C014CFC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Информатика!$DA$3:$DA$36</c:f>
              <c:numCache>
                <c:formatCode>General</c:formatCode>
                <c:ptCount val="34"/>
                <c:pt idx="0">
                  <c:v>2.5974025974025974</c:v>
                </c:pt>
                <c:pt idx="1">
                  <c:v>15.384615384615385</c:v>
                </c:pt>
                <c:pt idx="2">
                  <c:v>0</c:v>
                </c:pt>
                <c:pt idx="3">
                  <c:v>0</c:v>
                </c:pt>
                <c:pt idx="4">
                  <c:v>8.3116883116883109</c:v>
                </c:pt>
                <c:pt idx="5">
                  <c:v>0</c:v>
                </c:pt>
                <c:pt idx="6">
                  <c:v>10.76923076923077</c:v>
                </c:pt>
                <c:pt idx="7">
                  <c:v>4</c:v>
                </c:pt>
                <c:pt idx="8">
                  <c:v>0</c:v>
                </c:pt>
                <c:pt idx="9">
                  <c:v>8.9887640449438209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0</c:v>
                </c:pt>
                <c:pt idx="18">
                  <c:v>5.2631578947368416</c:v>
                </c:pt>
                <c:pt idx="19">
                  <c:v>4</c:v>
                </c:pt>
                <c:pt idx="20">
                  <c:v>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AD-467D-8A61-A8239C014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Информатика!$DC$3:$DC$36</c:f>
              <c:numCache>
                <c:formatCode>0.0</c:formatCode>
                <c:ptCount val="34"/>
                <c:pt idx="0">
                  <c:v>96.103896103896105</c:v>
                </c:pt>
                <c:pt idx="1">
                  <c:v>96.15384615384616</c:v>
                </c:pt>
                <c:pt idx="2">
                  <c:v>100</c:v>
                </c:pt>
                <c:pt idx="3">
                  <c:v>100</c:v>
                </c:pt>
                <c:pt idx="4">
                  <c:v>97.142857142857139</c:v>
                </c:pt>
                <c:pt idx="5">
                  <c:v>100</c:v>
                </c:pt>
                <c:pt idx="6">
                  <c:v>96.92307692307692</c:v>
                </c:pt>
                <c:pt idx="7">
                  <c:v>100</c:v>
                </c:pt>
                <c:pt idx="8">
                  <c:v>100</c:v>
                </c:pt>
                <c:pt idx="9">
                  <c:v>96.629213483146074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92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5-40C5-B70F-89F264A83255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Информатика!$DE$3:$DE$36</c:f>
              <c:numCache>
                <c:formatCode>0.0</c:formatCode>
                <c:ptCount val="34"/>
                <c:pt idx="0">
                  <c:v>2.5974025974025974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1.0389610389610389</c:v>
                </c:pt>
                <c:pt idx="5">
                  <c:v>0</c:v>
                </c:pt>
                <c:pt idx="6">
                  <c:v>1.5384615384615385</c:v>
                </c:pt>
                <c:pt idx="7">
                  <c:v>0</c:v>
                </c:pt>
                <c:pt idx="8">
                  <c:v>0</c:v>
                </c:pt>
                <c:pt idx="9">
                  <c:v>2.2471910112359552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5-40C5-B70F-89F264A83255}"/>
            </c:ext>
          </c:extLst>
        </c:ser>
        <c:ser>
          <c:idx val="2"/>
          <c:order val="2"/>
          <c:tx>
            <c:v>Доля участников, набравших 2 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Информатика!$DG$3:$DG$36</c:f>
              <c:numCache>
                <c:formatCode>General</c:formatCode>
                <c:ptCount val="34"/>
                <c:pt idx="0">
                  <c:v>1.2987012987012987</c:v>
                </c:pt>
                <c:pt idx="1">
                  <c:v>3.8461538461538463</c:v>
                </c:pt>
                <c:pt idx="2">
                  <c:v>0</c:v>
                </c:pt>
                <c:pt idx="3">
                  <c:v>0</c:v>
                </c:pt>
                <c:pt idx="4">
                  <c:v>1.8181818181818181</c:v>
                </c:pt>
                <c:pt idx="5">
                  <c:v>0</c:v>
                </c:pt>
                <c:pt idx="6">
                  <c:v>1.5384615384615385</c:v>
                </c:pt>
                <c:pt idx="7">
                  <c:v>0</c:v>
                </c:pt>
                <c:pt idx="8">
                  <c:v>0</c:v>
                </c:pt>
                <c:pt idx="9">
                  <c:v>1.1235955056179776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5-40C5-B70F-89F264A83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Информатика!$DI$3:$DI$36</c:f>
              <c:numCache>
                <c:formatCode>0.0</c:formatCode>
                <c:ptCount val="34"/>
                <c:pt idx="0">
                  <c:v>97.402597402597408</c:v>
                </c:pt>
                <c:pt idx="1">
                  <c:v>100</c:v>
                </c:pt>
                <c:pt idx="2">
                  <c:v>92.307692307692307</c:v>
                </c:pt>
                <c:pt idx="3">
                  <c:v>100</c:v>
                </c:pt>
                <c:pt idx="4">
                  <c:v>97.402597402597408</c:v>
                </c:pt>
                <c:pt idx="5">
                  <c:v>100</c:v>
                </c:pt>
                <c:pt idx="6">
                  <c:v>96.92307692307692</c:v>
                </c:pt>
                <c:pt idx="7">
                  <c:v>100</c:v>
                </c:pt>
                <c:pt idx="8">
                  <c:v>100</c:v>
                </c:pt>
                <c:pt idx="9">
                  <c:v>94.382022471910105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5-4F55-B28A-1B9C00141D5E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Информатика!$DK$3:$DK$36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0.77922077922077926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2.2471910112359552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5-4F55-B28A-1B9C00141D5E}"/>
            </c:ext>
          </c:extLst>
        </c:ser>
        <c:ser>
          <c:idx val="2"/>
          <c:order val="2"/>
          <c:tx>
            <c:v>Доля участников, набравших 2 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Информатика!$DM$3:$DM$36</c:f>
              <c:numCache>
                <c:formatCode>General</c:formatCode>
                <c:ptCount val="34"/>
                <c:pt idx="0">
                  <c:v>2.5974025974025974</c:v>
                </c:pt>
                <c:pt idx="1">
                  <c:v>0</c:v>
                </c:pt>
                <c:pt idx="2">
                  <c:v>7.6923076923076925</c:v>
                </c:pt>
                <c:pt idx="3">
                  <c:v>0</c:v>
                </c:pt>
                <c:pt idx="4">
                  <c:v>1.8181818181818181</c:v>
                </c:pt>
                <c:pt idx="5">
                  <c:v>0</c:v>
                </c:pt>
                <c:pt idx="6">
                  <c:v>3.0769230769230771</c:v>
                </c:pt>
                <c:pt idx="7">
                  <c:v>0</c:v>
                </c:pt>
                <c:pt idx="8">
                  <c:v>0</c:v>
                </c:pt>
                <c:pt idx="9">
                  <c:v>3.3707865168539324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D5-4F55-B28A-1B9C00141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Английский язык  устный, задание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устный'!$G$2:$G$32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66.666666666666657</c:v>
                </c:pt>
                <c:pt idx="2">
                  <c:v>60</c:v>
                </c:pt>
                <c:pt idx="3">
                  <c:v>0</c:v>
                </c:pt>
                <c:pt idx="4">
                  <c:v>40.625</c:v>
                </c:pt>
                <c:pt idx="5">
                  <c:v>60</c:v>
                </c:pt>
                <c:pt idx="6">
                  <c:v>40</c:v>
                </c:pt>
                <c:pt idx="7">
                  <c:v>50</c:v>
                </c:pt>
                <c:pt idx="8">
                  <c:v>100</c:v>
                </c:pt>
                <c:pt idx="9">
                  <c:v>45.454545454545453</c:v>
                </c:pt>
                <c:pt idx="10">
                  <c:v>0</c:v>
                </c:pt>
                <c:pt idx="11">
                  <c:v>75</c:v>
                </c:pt>
                <c:pt idx="12">
                  <c:v>100</c:v>
                </c:pt>
                <c:pt idx="13">
                  <c:v>0</c:v>
                </c:pt>
                <c:pt idx="14">
                  <c:v>33.333333333333329</c:v>
                </c:pt>
                <c:pt idx="15">
                  <c:v>62.5</c:v>
                </c:pt>
                <c:pt idx="16">
                  <c:v>60</c:v>
                </c:pt>
                <c:pt idx="17">
                  <c:v>66.666666666666657</c:v>
                </c:pt>
                <c:pt idx="18">
                  <c:v>100</c:v>
                </c:pt>
                <c:pt idx="19">
                  <c:v>80</c:v>
                </c:pt>
                <c:pt idx="20">
                  <c:v>66.666666666666657</c:v>
                </c:pt>
                <c:pt idx="21">
                  <c:v>40</c:v>
                </c:pt>
                <c:pt idx="22">
                  <c:v>100</c:v>
                </c:pt>
                <c:pt idx="23">
                  <c:v>100</c:v>
                </c:pt>
                <c:pt idx="24">
                  <c:v>0</c:v>
                </c:pt>
                <c:pt idx="25">
                  <c:v>100</c:v>
                </c:pt>
                <c:pt idx="26">
                  <c:v>100</c:v>
                </c:pt>
                <c:pt idx="27">
                  <c:v>50</c:v>
                </c:pt>
                <c:pt idx="28">
                  <c:v>33.333333333333329</c:v>
                </c:pt>
                <c:pt idx="29">
                  <c:v>50</c:v>
                </c:pt>
                <c:pt idx="3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5-4732-90F3-FFAFF3AF8394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устный'!$I$2:$I$32</c:f>
              <c:numCache>
                <c:formatCode>0.0</c:formatCode>
                <c:ptCount val="31"/>
                <c:pt idx="0">
                  <c:v>66.666666666666657</c:v>
                </c:pt>
                <c:pt idx="1">
                  <c:v>33.333333333333329</c:v>
                </c:pt>
                <c:pt idx="2">
                  <c:v>40</c:v>
                </c:pt>
                <c:pt idx="3">
                  <c:v>100</c:v>
                </c:pt>
                <c:pt idx="4">
                  <c:v>59.375</c:v>
                </c:pt>
                <c:pt idx="5">
                  <c:v>40</c:v>
                </c:pt>
                <c:pt idx="6">
                  <c:v>60</c:v>
                </c:pt>
                <c:pt idx="7">
                  <c:v>50</c:v>
                </c:pt>
                <c:pt idx="8">
                  <c:v>0</c:v>
                </c:pt>
                <c:pt idx="9">
                  <c:v>54.54545454545454</c:v>
                </c:pt>
                <c:pt idx="10">
                  <c:v>100</c:v>
                </c:pt>
                <c:pt idx="11">
                  <c:v>25</c:v>
                </c:pt>
                <c:pt idx="12">
                  <c:v>0</c:v>
                </c:pt>
                <c:pt idx="13">
                  <c:v>100</c:v>
                </c:pt>
                <c:pt idx="14">
                  <c:v>66.666666666666657</c:v>
                </c:pt>
                <c:pt idx="15">
                  <c:v>37.5</c:v>
                </c:pt>
                <c:pt idx="16">
                  <c:v>40</c:v>
                </c:pt>
                <c:pt idx="17">
                  <c:v>33.333333333333329</c:v>
                </c:pt>
                <c:pt idx="18">
                  <c:v>0</c:v>
                </c:pt>
                <c:pt idx="19">
                  <c:v>20</c:v>
                </c:pt>
                <c:pt idx="20">
                  <c:v>33.333333333333329</c:v>
                </c:pt>
                <c:pt idx="21">
                  <c:v>60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  <c:pt idx="28">
                  <c:v>66.666666666666657</c:v>
                </c:pt>
                <c:pt idx="29">
                  <c:v>50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5-4732-90F3-FFAFF3AF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3263791"/>
        <c:axId val="1964339423"/>
      </c:barChart>
      <c:catAx>
        <c:axId val="1853263791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64339423"/>
        <c:crosses val="autoZero"/>
        <c:auto val="1"/>
        <c:lblAlgn val="ctr"/>
        <c:lblOffset val="100"/>
        <c:noMultiLvlLbl val="0"/>
      </c:catAx>
      <c:valAx>
        <c:axId val="1964339423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853263791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Информатика!$K$3:$K$36</c:f>
              <c:numCache>
                <c:formatCode>0.0</c:formatCode>
                <c:ptCount val="34"/>
                <c:pt idx="0">
                  <c:v>51.94805194805194</c:v>
                </c:pt>
                <c:pt idx="1">
                  <c:v>34.615384615384613</c:v>
                </c:pt>
                <c:pt idx="2">
                  <c:v>46.153846153846153</c:v>
                </c:pt>
                <c:pt idx="3">
                  <c:v>50</c:v>
                </c:pt>
                <c:pt idx="4">
                  <c:v>46.493506493506494</c:v>
                </c:pt>
                <c:pt idx="5">
                  <c:v>43.75</c:v>
                </c:pt>
                <c:pt idx="6">
                  <c:v>47.692307692307693</c:v>
                </c:pt>
                <c:pt idx="7">
                  <c:v>64</c:v>
                </c:pt>
                <c:pt idx="8">
                  <c:v>53.333333333333336</c:v>
                </c:pt>
                <c:pt idx="9">
                  <c:v>39.325842696629216</c:v>
                </c:pt>
                <c:pt idx="10">
                  <c:v>60</c:v>
                </c:pt>
                <c:pt idx="11">
                  <c:v>100</c:v>
                </c:pt>
                <c:pt idx="12">
                  <c:v>62.5</c:v>
                </c:pt>
                <c:pt idx="13">
                  <c:v>60</c:v>
                </c:pt>
                <c:pt idx="14">
                  <c:v>100</c:v>
                </c:pt>
                <c:pt idx="15">
                  <c:v>80</c:v>
                </c:pt>
                <c:pt idx="16">
                  <c:v>72.727272727272734</c:v>
                </c:pt>
                <c:pt idx="17">
                  <c:v>40</c:v>
                </c:pt>
                <c:pt idx="18">
                  <c:v>57.894736842105267</c:v>
                </c:pt>
                <c:pt idx="19">
                  <c:v>56.000000000000007</c:v>
                </c:pt>
                <c:pt idx="20">
                  <c:v>50</c:v>
                </c:pt>
                <c:pt idx="21">
                  <c:v>60</c:v>
                </c:pt>
                <c:pt idx="22">
                  <c:v>37.5</c:v>
                </c:pt>
                <c:pt idx="23">
                  <c:v>71.428571428571431</c:v>
                </c:pt>
                <c:pt idx="24">
                  <c:v>50</c:v>
                </c:pt>
                <c:pt idx="25">
                  <c:v>57.142857142857139</c:v>
                </c:pt>
                <c:pt idx="26">
                  <c:v>50</c:v>
                </c:pt>
                <c:pt idx="27">
                  <c:v>33.333333333333329</c:v>
                </c:pt>
                <c:pt idx="28">
                  <c:v>70.588235294117652</c:v>
                </c:pt>
                <c:pt idx="29">
                  <c:v>50</c:v>
                </c:pt>
                <c:pt idx="30">
                  <c:v>80</c:v>
                </c:pt>
                <c:pt idx="31">
                  <c:v>50</c:v>
                </c:pt>
                <c:pt idx="32">
                  <c:v>57.142857142857139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F-4357-9B58-BF1434C21B96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Информатика!$M$3:$M$36</c:f>
              <c:numCache>
                <c:formatCode>General</c:formatCode>
                <c:ptCount val="34"/>
                <c:pt idx="0">
                  <c:v>48.051948051948052</c:v>
                </c:pt>
                <c:pt idx="1">
                  <c:v>65.384615384615387</c:v>
                </c:pt>
                <c:pt idx="2">
                  <c:v>53.846153846153847</c:v>
                </c:pt>
                <c:pt idx="3">
                  <c:v>50</c:v>
                </c:pt>
                <c:pt idx="4">
                  <c:v>53.506493506493499</c:v>
                </c:pt>
                <c:pt idx="5">
                  <c:v>56.25</c:v>
                </c:pt>
                <c:pt idx="6">
                  <c:v>52.307692307692314</c:v>
                </c:pt>
                <c:pt idx="7">
                  <c:v>36</c:v>
                </c:pt>
                <c:pt idx="8">
                  <c:v>46.666666666666664</c:v>
                </c:pt>
                <c:pt idx="9">
                  <c:v>60.674157303370791</c:v>
                </c:pt>
                <c:pt idx="10">
                  <c:v>40</c:v>
                </c:pt>
                <c:pt idx="11">
                  <c:v>0</c:v>
                </c:pt>
                <c:pt idx="12">
                  <c:v>37.5</c:v>
                </c:pt>
                <c:pt idx="13">
                  <c:v>40</c:v>
                </c:pt>
                <c:pt idx="14">
                  <c:v>0</c:v>
                </c:pt>
                <c:pt idx="15">
                  <c:v>20</c:v>
                </c:pt>
                <c:pt idx="16">
                  <c:v>27.27272727272727</c:v>
                </c:pt>
                <c:pt idx="17">
                  <c:v>60</c:v>
                </c:pt>
                <c:pt idx="18">
                  <c:v>42.105263157894733</c:v>
                </c:pt>
                <c:pt idx="19">
                  <c:v>44</c:v>
                </c:pt>
                <c:pt idx="20">
                  <c:v>50</c:v>
                </c:pt>
                <c:pt idx="21">
                  <c:v>40</c:v>
                </c:pt>
                <c:pt idx="22">
                  <c:v>62.5</c:v>
                </c:pt>
                <c:pt idx="23">
                  <c:v>28.571428571428569</c:v>
                </c:pt>
                <c:pt idx="24">
                  <c:v>50</c:v>
                </c:pt>
                <c:pt idx="25">
                  <c:v>42.857142857142854</c:v>
                </c:pt>
                <c:pt idx="26">
                  <c:v>50</c:v>
                </c:pt>
                <c:pt idx="27">
                  <c:v>66.666666666666657</c:v>
                </c:pt>
                <c:pt idx="28">
                  <c:v>29.411764705882355</c:v>
                </c:pt>
                <c:pt idx="29">
                  <c:v>50</c:v>
                </c:pt>
                <c:pt idx="30">
                  <c:v>20</c:v>
                </c:pt>
                <c:pt idx="31">
                  <c:v>50</c:v>
                </c:pt>
                <c:pt idx="32">
                  <c:v>42.857142857142854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F-4357-9B58-BF1434C2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Английский язык устный, задание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устный'!$K$2:$K$32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16.666666666666664</c:v>
                </c:pt>
                <c:pt idx="2">
                  <c:v>20</c:v>
                </c:pt>
                <c:pt idx="3">
                  <c:v>0</c:v>
                </c:pt>
                <c:pt idx="4">
                  <c:v>10.416666666666668</c:v>
                </c:pt>
                <c:pt idx="5">
                  <c:v>0</c:v>
                </c:pt>
                <c:pt idx="6">
                  <c:v>12</c:v>
                </c:pt>
                <c:pt idx="7">
                  <c:v>33.333333333333329</c:v>
                </c:pt>
                <c:pt idx="8">
                  <c:v>16.666666666666664</c:v>
                </c:pt>
                <c:pt idx="9">
                  <c:v>18.181818181818183</c:v>
                </c:pt>
                <c:pt idx="10">
                  <c:v>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33.333333333333329</c:v>
                </c:pt>
                <c:pt idx="15">
                  <c:v>50</c:v>
                </c:pt>
                <c:pt idx="16">
                  <c:v>20</c:v>
                </c:pt>
                <c:pt idx="17">
                  <c:v>33.333333333333329</c:v>
                </c:pt>
                <c:pt idx="18">
                  <c:v>33.333333333333329</c:v>
                </c:pt>
                <c:pt idx="19">
                  <c:v>0</c:v>
                </c:pt>
                <c:pt idx="20">
                  <c:v>33.333333333333329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33.333333333333329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20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0-4221-B71F-54F4CAF174F2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устный'!$M$2:$M$32</c:f>
              <c:numCache>
                <c:formatCode>0.0</c:formatCode>
                <c:ptCount val="31"/>
                <c:pt idx="0">
                  <c:v>66.666666666666657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18.75</c:v>
                </c:pt>
                <c:pt idx="5">
                  <c:v>60</c:v>
                </c:pt>
                <c:pt idx="6">
                  <c:v>24</c:v>
                </c:pt>
                <c:pt idx="7">
                  <c:v>16.666666666666664</c:v>
                </c:pt>
                <c:pt idx="8">
                  <c:v>16.666666666666664</c:v>
                </c:pt>
                <c:pt idx="9">
                  <c:v>18.181818181818183</c:v>
                </c:pt>
                <c:pt idx="10">
                  <c:v>0</c:v>
                </c:pt>
                <c:pt idx="11">
                  <c:v>25</c:v>
                </c:pt>
                <c:pt idx="12">
                  <c:v>50</c:v>
                </c:pt>
                <c:pt idx="13">
                  <c:v>50</c:v>
                </c:pt>
                <c:pt idx="14">
                  <c:v>0</c:v>
                </c:pt>
                <c:pt idx="15">
                  <c:v>0</c:v>
                </c:pt>
                <c:pt idx="16">
                  <c:v>40</c:v>
                </c:pt>
                <c:pt idx="17">
                  <c:v>16.666666666666664</c:v>
                </c:pt>
                <c:pt idx="18">
                  <c:v>66.666666666666657</c:v>
                </c:pt>
                <c:pt idx="19">
                  <c:v>20</c:v>
                </c:pt>
                <c:pt idx="20">
                  <c:v>33.333333333333329</c:v>
                </c:pt>
                <c:pt idx="21">
                  <c:v>60</c:v>
                </c:pt>
                <c:pt idx="22">
                  <c:v>66.666666666666657</c:v>
                </c:pt>
                <c:pt idx="23">
                  <c:v>0</c:v>
                </c:pt>
                <c:pt idx="24">
                  <c:v>0</c:v>
                </c:pt>
                <c:pt idx="25">
                  <c:v>100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20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10-4221-B71F-54F4CAF174F2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устный'!$O$2:$O$32</c:f>
              <c:numCache>
                <c:formatCode>0.0</c:formatCode>
                <c:ptCount val="31"/>
                <c:pt idx="0">
                  <c:v>0</c:v>
                </c:pt>
                <c:pt idx="1">
                  <c:v>50</c:v>
                </c:pt>
                <c:pt idx="2">
                  <c:v>60</c:v>
                </c:pt>
                <c:pt idx="3">
                  <c:v>50</c:v>
                </c:pt>
                <c:pt idx="4">
                  <c:v>18.75</c:v>
                </c:pt>
                <c:pt idx="5">
                  <c:v>20</c:v>
                </c:pt>
                <c:pt idx="6">
                  <c:v>48</c:v>
                </c:pt>
                <c:pt idx="7">
                  <c:v>16.666666666666664</c:v>
                </c:pt>
                <c:pt idx="8">
                  <c:v>16.666666666666664</c:v>
                </c:pt>
                <c:pt idx="9">
                  <c:v>24.242424242424242</c:v>
                </c:pt>
                <c:pt idx="10">
                  <c:v>50</c:v>
                </c:pt>
                <c:pt idx="11">
                  <c:v>25</c:v>
                </c:pt>
                <c:pt idx="12">
                  <c:v>0</c:v>
                </c:pt>
                <c:pt idx="13">
                  <c:v>0</c:v>
                </c:pt>
                <c:pt idx="14">
                  <c:v>33.333333333333329</c:v>
                </c:pt>
                <c:pt idx="15">
                  <c:v>37.5</c:v>
                </c:pt>
                <c:pt idx="16">
                  <c:v>0</c:v>
                </c:pt>
                <c:pt idx="17">
                  <c:v>16.666666666666664</c:v>
                </c:pt>
                <c:pt idx="18">
                  <c:v>0</c:v>
                </c:pt>
                <c:pt idx="19">
                  <c:v>20</c:v>
                </c:pt>
                <c:pt idx="20">
                  <c:v>33.333333333333329</c:v>
                </c:pt>
                <c:pt idx="21">
                  <c:v>0</c:v>
                </c:pt>
                <c:pt idx="22">
                  <c:v>0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66.666666666666657</c:v>
                </c:pt>
                <c:pt idx="29">
                  <c:v>20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10-4221-B71F-54F4CAF174F2}"/>
            </c:ext>
          </c:extLst>
        </c:ser>
        <c:ser>
          <c:idx val="3"/>
          <c:order val="3"/>
          <c:tx>
            <c:v>Доля участников, набравших 3 балла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устный'!$Q$2:$Q$32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34.375</c:v>
                </c:pt>
                <c:pt idx="5">
                  <c:v>20</c:v>
                </c:pt>
                <c:pt idx="6">
                  <c:v>16</c:v>
                </c:pt>
                <c:pt idx="7">
                  <c:v>33.333333333333329</c:v>
                </c:pt>
                <c:pt idx="8">
                  <c:v>16.666666666666664</c:v>
                </c:pt>
                <c:pt idx="9">
                  <c:v>33.333333333333329</c:v>
                </c:pt>
                <c:pt idx="10">
                  <c:v>50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33.333333333333329</c:v>
                </c:pt>
                <c:pt idx="15">
                  <c:v>12.5</c:v>
                </c:pt>
                <c:pt idx="16">
                  <c:v>40</c:v>
                </c:pt>
                <c:pt idx="17">
                  <c:v>16.666666666666664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20</c:v>
                </c:pt>
                <c:pt idx="22">
                  <c:v>33.333333333333329</c:v>
                </c:pt>
                <c:pt idx="23">
                  <c:v>0</c:v>
                </c:pt>
                <c:pt idx="24">
                  <c:v>66.666666666666657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33.333333333333329</c:v>
                </c:pt>
                <c:pt idx="29">
                  <c:v>40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10-4221-B71F-54F4CAF174F2}"/>
            </c:ext>
          </c:extLst>
        </c:ser>
        <c:ser>
          <c:idx val="4"/>
          <c:order val="4"/>
          <c:tx>
            <c:v>Доля участников, набравших 4 балла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устный'!$S$2:$S$32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17.708333333333336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33.333333333333329</c:v>
                </c:pt>
                <c:pt idx="9">
                  <c:v>6.0606060606060606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16.666666666666664</c:v>
                </c:pt>
                <c:pt idx="18">
                  <c:v>0</c:v>
                </c:pt>
                <c:pt idx="19">
                  <c:v>40</c:v>
                </c:pt>
                <c:pt idx="20">
                  <c:v>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10-4221-B71F-54F4CAF17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16659696"/>
        <c:axId val="9950144"/>
      </c:barChart>
      <c:catAx>
        <c:axId val="201665969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50144"/>
        <c:crosses val="autoZero"/>
        <c:auto val="1"/>
        <c:lblAlgn val="ctr"/>
        <c:lblOffset val="100"/>
        <c:noMultiLvlLbl val="0"/>
      </c:catAx>
      <c:valAx>
        <c:axId val="9950144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20166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Английский язык устный, задание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устный'!$U$2:$U$32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33.333333333333329</c:v>
                </c:pt>
                <c:pt idx="2">
                  <c:v>40</c:v>
                </c:pt>
                <c:pt idx="3">
                  <c:v>0</c:v>
                </c:pt>
                <c:pt idx="4">
                  <c:v>13.541666666666666</c:v>
                </c:pt>
                <c:pt idx="5">
                  <c:v>40</c:v>
                </c:pt>
                <c:pt idx="6">
                  <c:v>20</c:v>
                </c:pt>
                <c:pt idx="7">
                  <c:v>33.333333333333329</c:v>
                </c:pt>
                <c:pt idx="8">
                  <c:v>50</c:v>
                </c:pt>
                <c:pt idx="9">
                  <c:v>27.27272727272727</c:v>
                </c:pt>
                <c:pt idx="10">
                  <c:v>0</c:v>
                </c:pt>
                <c:pt idx="11">
                  <c:v>75</c:v>
                </c:pt>
                <c:pt idx="12">
                  <c:v>0</c:v>
                </c:pt>
                <c:pt idx="13">
                  <c:v>0</c:v>
                </c:pt>
                <c:pt idx="14">
                  <c:v>66.666666666666657</c:v>
                </c:pt>
                <c:pt idx="15">
                  <c:v>50</c:v>
                </c:pt>
                <c:pt idx="16">
                  <c:v>60</c:v>
                </c:pt>
                <c:pt idx="17">
                  <c:v>33.333333333333329</c:v>
                </c:pt>
                <c:pt idx="18">
                  <c:v>100</c:v>
                </c:pt>
                <c:pt idx="19">
                  <c:v>40</c:v>
                </c:pt>
                <c:pt idx="20">
                  <c:v>33.333333333333329</c:v>
                </c:pt>
                <c:pt idx="21">
                  <c:v>40</c:v>
                </c:pt>
                <c:pt idx="22">
                  <c:v>33.333333333333329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50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B-40E5-A1C7-5F200F80C6F8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устный'!$W$2:$W$32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16.666666666666664</c:v>
                </c:pt>
                <c:pt idx="2">
                  <c:v>0</c:v>
                </c:pt>
                <c:pt idx="3">
                  <c:v>0</c:v>
                </c:pt>
                <c:pt idx="4">
                  <c:v>20.833333333333336</c:v>
                </c:pt>
                <c:pt idx="5">
                  <c:v>20</c:v>
                </c:pt>
                <c:pt idx="6">
                  <c:v>12</c:v>
                </c:pt>
                <c:pt idx="7">
                  <c:v>50</c:v>
                </c:pt>
                <c:pt idx="8">
                  <c:v>16.666666666666664</c:v>
                </c:pt>
                <c:pt idx="9">
                  <c:v>21.212121212121211</c:v>
                </c:pt>
                <c:pt idx="10">
                  <c:v>0</c:v>
                </c:pt>
                <c:pt idx="11">
                  <c:v>25</c:v>
                </c:pt>
                <c:pt idx="12">
                  <c:v>75</c:v>
                </c:pt>
                <c:pt idx="13">
                  <c:v>50</c:v>
                </c:pt>
                <c:pt idx="14">
                  <c:v>0</c:v>
                </c:pt>
                <c:pt idx="15">
                  <c:v>37.5</c:v>
                </c:pt>
                <c:pt idx="16">
                  <c:v>20</c:v>
                </c:pt>
                <c:pt idx="17">
                  <c:v>33.333333333333329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66.666666666666657</c:v>
                </c:pt>
                <c:pt idx="29">
                  <c:v>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B-40E5-A1C7-5F200F80C6F8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устный'!$Y$2:$Y$32</c:f>
              <c:numCache>
                <c:formatCode>0.0</c:formatCode>
                <c:ptCount val="31"/>
                <c:pt idx="0">
                  <c:v>0</c:v>
                </c:pt>
                <c:pt idx="1">
                  <c:v>16.666666666666664</c:v>
                </c:pt>
                <c:pt idx="2">
                  <c:v>20</c:v>
                </c:pt>
                <c:pt idx="3">
                  <c:v>50</c:v>
                </c:pt>
                <c:pt idx="4">
                  <c:v>19.791666666666664</c:v>
                </c:pt>
                <c:pt idx="5">
                  <c:v>0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12.121212121212121</c:v>
                </c:pt>
                <c:pt idx="10">
                  <c:v>50</c:v>
                </c:pt>
                <c:pt idx="11">
                  <c:v>0</c:v>
                </c:pt>
                <c:pt idx="12">
                  <c:v>25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0</c:v>
                </c:pt>
                <c:pt idx="17">
                  <c:v>33.333333333333329</c:v>
                </c:pt>
                <c:pt idx="18">
                  <c:v>0</c:v>
                </c:pt>
                <c:pt idx="19">
                  <c:v>20</c:v>
                </c:pt>
                <c:pt idx="20">
                  <c:v>66.666666666666657</c:v>
                </c:pt>
                <c:pt idx="21">
                  <c:v>20</c:v>
                </c:pt>
                <c:pt idx="22">
                  <c:v>33.333333333333329</c:v>
                </c:pt>
                <c:pt idx="23">
                  <c:v>0</c:v>
                </c:pt>
                <c:pt idx="24">
                  <c:v>66.666666666666657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0</c:v>
                </c:pt>
                <c:pt idx="29">
                  <c:v>10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B-40E5-A1C7-5F200F80C6F8}"/>
            </c:ext>
          </c:extLst>
        </c:ser>
        <c:ser>
          <c:idx val="3"/>
          <c:order val="3"/>
          <c:tx>
            <c:v>Доля участников, набравших 3 балла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устный'!$AA$2:$AA$32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33.333333333333329</c:v>
                </c:pt>
                <c:pt idx="2">
                  <c:v>20</c:v>
                </c:pt>
                <c:pt idx="3">
                  <c:v>0</c:v>
                </c:pt>
                <c:pt idx="4">
                  <c:v>21.875</c:v>
                </c:pt>
                <c:pt idx="5">
                  <c:v>0</c:v>
                </c:pt>
                <c:pt idx="6">
                  <c:v>12</c:v>
                </c:pt>
                <c:pt idx="7">
                  <c:v>0</c:v>
                </c:pt>
                <c:pt idx="8">
                  <c:v>16.666666666666664</c:v>
                </c:pt>
                <c:pt idx="9">
                  <c:v>30.303030303030305</c:v>
                </c:pt>
                <c:pt idx="10">
                  <c:v>50</c:v>
                </c:pt>
                <c:pt idx="11">
                  <c:v>0</c:v>
                </c:pt>
                <c:pt idx="12">
                  <c:v>0</c:v>
                </c:pt>
                <c:pt idx="13">
                  <c:v>50</c:v>
                </c:pt>
                <c:pt idx="14">
                  <c:v>33.333333333333329</c:v>
                </c:pt>
                <c:pt idx="15">
                  <c:v>0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0</c:v>
                </c:pt>
                <c:pt idx="22">
                  <c:v>33.333333333333329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10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B-40E5-A1C7-5F200F80C6F8}"/>
            </c:ext>
          </c:extLst>
        </c:ser>
        <c:ser>
          <c:idx val="4"/>
          <c:order val="4"/>
          <c:tx>
            <c:v>Доля участников, набравших 4 балла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устный'!$AC$2:$AC$32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18.75</c:v>
                </c:pt>
                <c:pt idx="5">
                  <c:v>40</c:v>
                </c:pt>
                <c:pt idx="6">
                  <c:v>8</c:v>
                </c:pt>
                <c:pt idx="7">
                  <c:v>0</c:v>
                </c:pt>
                <c:pt idx="8">
                  <c:v>16.666666666666664</c:v>
                </c:pt>
                <c:pt idx="9">
                  <c:v>6.0606060606060606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40</c:v>
                </c:pt>
                <c:pt idx="22">
                  <c:v>0</c:v>
                </c:pt>
                <c:pt idx="23">
                  <c:v>0</c:v>
                </c:pt>
                <c:pt idx="24">
                  <c:v>33.333333333333329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33.333333333333329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B-40E5-A1C7-5F200F80C6F8}"/>
            </c:ext>
          </c:extLst>
        </c:ser>
        <c:ser>
          <c:idx val="5"/>
          <c:order val="5"/>
          <c:tx>
            <c:v>Доля участников, набравших 5 баллов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устный'!$AE$2:$AE$32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5.2083333333333339</c:v>
                </c:pt>
                <c:pt idx="5">
                  <c:v>0</c:v>
                </c:pt>
                <c:pt idx="6">
                  <c:v>8</c:v>
                </c:pt>
                <c:pt idx="7">
                  <c:v>16.666666666666664</c:v>
                </c:pt>
                <c:pt idx="8">
                  <c:v>0</c:v>
                </c:pt>
                <c:pt idx="9">
                  <c:v>3.0303030303030303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B-40E5-A1C7-5F200F80C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64896"/>
        <c:axId val="105028752"/>
      </c:barChart>
      <c:catAx>
        <c:axId val="21064896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028752"/>
        <c:crosses val="autoZero"/>
        <c:auto val="1"/>
        <c:lblAlgn val="ctr"/>
        <c:lblOffset val="100"/>
        <c:noMultiLvlLbl val="0"/>
      </c:catAx>
      <c:valAx>
        <c:axId val="105028752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2106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Английский язык</a:t>
            </a:r>
            <a:r>
              <a:rPr lang="ru-RU" baseline="0"/>
              <a:t> устный, задание 4.1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устный'!$AG$2:$AG$32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0</c:v>
                </c:pt>
                <c:pt idx="2">
                  <c:v>40</c:v>
                </c:pt>
                <c:pt idx="3">
                  <c:v>0</c:v>
                </c:pt>
                <c:pt idx="4">
                  <c:v>14.583333333333334</c:v>
                </c:pt>
                <c:pt idx="5">
                  <c:v>20</c:v>
                </c:pt>
                <c:pt idx="6">
                  <c:v>28.000000000000004</c:v>
                </c:pt>
                <c:pt idx="7">
                  <c:v>50</c:v>
                </c:pt>
                <c:pt idx="8">
                  <c:v>33.333333333333329</c:v>
                </c:pt>
                <c:pt idx="9">
                  <c:v>30.303030303030305</c:v>
                </c:pt>
                <c:pt idx="10">
                  <c:v>50</c:v>
                </c:pt>
                <c:pt idx="11">
                  <c:v>75</c:v>
                </c:pt>
                <c:pt idx="12">
                  <c:v>75</c:v>
                </c:pt>
                <c:pt idx="13">
                  <c:v>50</c:v>
                </c:pt>
                <c:pt idx="14">
                  <c:v>33.333333333333329</c:v>
                </c:pt>
                <c:pt idx="15">
                  <c:v>37.5</c:v>
                </c:pt>
                <c:pt idx="16">
                  <c:v>40</c:v>
                </c:pt>
                <c:pt idx="17">
                  <c:v>16.666666666666664</c:v>
                </c:pt>
                <c:pt idx="18">
                  <c:v>66.666666666666657</c:v>
                </c:pt>
                <c:pt idx="19">
                  <c:v>0</c:v>
                </c:pt>
                <c:pt idx="20">
                  <c:v>33.333333333333329</c:v>
                </c:pt>
                <c:pt idx="21">
                  <c:v>20</c:v>
                </c:pt>
                <c:pt idx="22">
                  <c:v>66.666666666666657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0-456A-AF9C-C49677D40EF9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устный'!$AI$2:$AI$32</c:f>
              <c:numCache>
                <c:formatCode>0.0</c:formatCode>
                <c:ptCount val="31"/>
                <c:pt idx="0">
                  <c:v>0</c:v>
                </c:pt>
                <c:pt idx="1">
                  <c:v>50</c:v>
                </c:pt>
                <c:pt idx="2">
                  <c:v>20</c:v>
                </c:pt>
                <c:pt idx="3">
                  <c:v>0</c:v>
                </c:pt>
                <c:pt idx="4">
                  <c:v>10.416666666666668</c:v>
                </c:pt>
                <c:pt idx="5">
                  <c:v>40</c:v>
                </c:pt>
                <c:pt idx="6">
                  <c:v>32</c:v>
                </c:pt>
                <c:pt idx="7">
                  <c:v>0</c:v>
                </c:pt>
                <c:pt idx="8">
                  <c:v>0</c:v>
                </c:pt>
                <c:pt idx="9">
                  <c:v>6.0606060606060606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66.666666666666657</c:v>
                </c:pt>
                <c:pt idx="15">
                  <c:v>25</c:v>
                </c:pt>
                <c:pt idx="16">
                  <c:v>0</c:v>
                </c:pt>
                <c:pt idx="17">
                  <c:v>16.666666666666664</c:v>
                </c:pt>
                <c:pt idx="18">
                  <c:v>33.333333333333329</c:v>
                </c:pt>
                <c:pt idx="19">
                  <c:v>40</c:v>
                </c:pt>
                <c:pt idx="20">
                  <c:v>0</c:v>
                </c:pt>
                <c:pt idx="21">
                  <c:v>20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33.333333333333329</c:v>
                </c:pt>
                <c:pt idx="29">
                  <c:v>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0-456A-AF9C-C49677D40EF9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устный'!$AK$2:$AK$32</c:f>
              <c:numCache>
                <c:formatCode>0.0</c:formatCode>
                <c:ptCount val="31"/>
                <c:pt idx="0">
                  <c:v>0</c:v>
                </c:pt>
                <c:pt idx="1">
                  <c:v>33.333333333333329</c:v>
                </c:pt>
                <c:pt idx="2">
                  <c:v>40</c:v>
                </c:pt>
                <c:pt idx="3">
                  <c:v>0</c:v>
                </c:pt>
                <c:pt idx="4">
                  <c:v>29.166666666666668</c:v>
                </c:pt>
                <c:pt idx="5">
                  <c:v>20</c:v>
                </c:pt>
                <c:pt idx="6">
                  <c:v>8</c:v>
                </c:pt>
                <c:pt idx="7">
                  <c:v>0</c:v>
                </c:pt>
                <c:pt idx="8">
                  <c:v>50</c:v>
                </c:pt>
                <c:pt idx="9">
                  <c:v>21.212121212121211</c:v>
                </c:pt>
                <c:pt idx="10">
                  <c:v>50</c:v>
                </c:pt>
                <c:pt idx="11">
                  <c:v>25</c:v>
                </c:pt>
                <c:pt idx="12">
                  <c:v>25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20</c:v>
                </c:pt>
                <c:pt idx="17">
                  <c:v>33.333333333333329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20</c:v>
                </c:pt>
                <c:pt idx="22">
                  <c:v>33.333333333333329</c:v>
                </c:pt>
                <c:pt idx="23">
                  <c:v>0</c:v>
                </c:pt>
                <c:pt idx="24">
                  <c:v>66.666666666666657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33.333333333333329</c:v>
                </c:pt>
                <c:pt idx="29">
                  <c:v>30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00-456A-AF9C-C49677D40EF9}"/>
            </c:ext>
          </c:extLst>
        </c:ser>
        <c:ser>
          <c:idx val="3"/>
          <c:order val="3"/>
          <c:tx>
            <c:v>Доля участников, набравших 3 балла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устный'!$AM$2:$AM$32</c:f>
              <c:numCache>
                <c:formatCode>0.0</c:formatCode>
                <c:ptCount val="31"/>
                <c:pt idx="0">
                  <c:v>66.666666666666657</c:v>
                </c:pt>
                <c:pt idx="1">
                  <c:v>16.666666666666664</c:v>
                </c:pt>
                <c:pt idx="2">
                  <c:v>0</c:v>
                </c:pt>
                <c:pt idx="3">
                  <c:v>50</c:v>
                </c:pt>
                <c:pt idx="4">
                  <c:v>41.666666666666671</c:v>
                </c:pt>
                <c:pt idx="5">
                  <c:v>20</c:v>
                </c:pt>
                <c:pt idx="6">
                  <c:v>32</c:v>
                </c:pt>
                <c:pt idx="7">
                  <c:v>50</c:v>
                </c:pt>
                <c:pt idx="8">
                  <c:v>16.666666666666664</c:v>
                </c:pt>
                <c:pt idx="9">
                  <c:v>39.393939393939391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</c:v>
                </c:pt>
                <c:pt idx="14">
                  <c:v>0</c:v>
                </c:pt>
                <c:pt idx="15">
                  <c:v>25</c:v>
                </c:pt>
                <c:pt idx="16">
                  <c:v>40</c:v>
                </c:pt>
                <c:pt idx="17">
                  <c:v>33.333333333333329</c:v>
                </c:pt>
                <c:pt idx="18">
                  <c:v>0</c:v>
                </c:pt>
                <c:pt idx="19">
                  <c:v>20</c:v>
                </c:pt>
                <c:pt idx="20">
                  <c:v>66.666666666666657</c:v>
                </c:pt>
                <c:pt idx="21">
                  <c:v>40</c:v>
                </c:pt>
                <c:pt idx="22">
                  <c:v>0</c:v>
                </c:pt>
                <c:pt idx="23">
                  <c:v>0</c:v>
                </c:pt>
                <c:pt idx="24">
                  <c:v>33.333333333333329</c:v>
                </c:pt>
                <c:pt idx="25">
                  <c:v>100</c:v>
                </c:pt>
                <c:pt idx="26">
                  <c:v>50</c:v>
                </c:pt>
                <c:pt idx="27">
                  <c:v>50</c:v>
                </c:pt>
                <c:pt idx="28">
                  <c:v>33.333333333333329</c:v>
                </c:pt>
                <c:pt idx="29">
                  <c:v>20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00-456A-AF9C-C49677D40EF9}"/>
            </c:ext>
          </c:extLst>
        </c:ser>
        <c:ser>
          <c:idx val="4"/>
          <c:order val="4"/>
          <c:tx>
            <c:v>Доля участников, набравших 4 балла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устный'!$AO$2:$AO$32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</c:v>
                </c:pt>
                <c:pt idx="4">
                  <c:v>4.1666666666666661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3.0303030303030303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00-456A-AF9C-C49677D4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9936608"/>
        <c:axId val="571886544"/>
      </c:barChart>
      <c:catAx>
        <c:axId val="649936608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1886544"/>
        <c:crosses val="autoZero"/>
        <c:auto val="1"/>
        <c:lblAlgn val="ctr"/>
        <c:lblOffset val="100"/>
        <c:noMultiLvlLbl val="0"/>
      </c:catAx>
      <c:valAx>
        <c:axId val="571886544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4993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Английский</a:t>
            </a:r>
            <a:r>
              <a:rPr lang="ru-RU" baseline="0"/>
              <a:t> язык устный, задание 4.3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устный'!$AY$2:$AY$32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83.333333333333343</c:v>
                </c:pt>
                <c:pt idx="2">
                  <c:v>80</c:v>
                </c:pt>
                <c:pt idx="3">
                  <c:v>0</c:v>
                </c:pt>
                <c:pt idx="4">
                  <c:v>33.333333333333329</c:v>
                </c:pt>
                <c:pt idx="5">
                  <c:v>40</c:v>
                </c:pt>
                <c:pt idx="6">
                  <c:v>44</c:v>
                </c:pt>
                <c:pt idx="7">
                  <c:v>66.666666666666657</c:v>
                </c:pt>
                <c:pt idx="8">
                  <c:v>83.333333333333343</c:v>
                </c:pt>
                <c:pt idx="9">
                  <c:v>54.54545454545454</c:v>
                </c:pt>
                <c:pt idx="10">
                  <c:v>100</c:v>
                </c:pt>
                <c:pt idx="11">
                  <c:v>100</c:v>
                </c:pt>
                <c:pt idx="12">
                  <c:v>75</c:v>
                </c:pt>
                <c:pt idx="13">
                  <c:v>50</c:v>
                </c:pt>
                <c:pt idx="14">
                  <c:v>66.666666666666657</c:v>
                </c:pt>
                <c:pt idx="15">
                  <c:v>75</c:v>
                </c:pt>
                <c:pt idx="16">
                  <c:v>60</c:v>
                </c:pt>
                <c:pt idx="17">
                  <c:v>50</c:v>
                </c:pt>
                <c:pt idx="18">
                  <c:v>100</c:v>
                </c:pt>
                <c:pt idx="19">
                  <c:v>40</c:v>
                </c:pt>
                <c:pt idx="20">
                  <c:v>66.666666666666657</c:v>
                </c:pt>
                <c:pt idx="21">
                  <c:v>40</c:v>
                </c:pt>
                <c:pt idx="22">
                  <c:v>66.666666666666657</c:v>
                </c:pt>
                <c:pt idx="23">
                  <c:v>100</c:v>
                </c:pt>
                <c:pt idx="24">
                  <c:v>0</c:v>
                </c:pt>
                <c:pt idx="25">
                  <c:v>100</c:v>
                </c:pt>
                <c:pt idx="26">
                  <c:v>0</c:v>
                </c:pt>
                <c:pt idx="27">
                  <c:v>100</c:v>
                </c:pt>
                <c:pt idx="28">
                  <c:v>33.333333333333329</c:v>
                </c:pt>
                <c:pt idx="29">
                  <c:v>70</c:v>
                </c:pt>
                <c:pt idx="3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5-487B-8976-8451B299DBB5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устный'!$BA$2:$BA$32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17.708333333333336</c:v>
                </c:pt>
                <c:pt idx="5">
                  <c:v>20</c:v>
                </c:pt>
                <c:pt idx="6">
                  <c:v>28.000000000000004</c:v>
                </c:pt>
                <c:pt idx="7">
                  <c:v>0</c:v>
                </c:pt>
                <c:pt idx="8">
                  <c:v>16.666666666666664</c:v>
                </c:pt>
                <c:pt idx="9">
                  <c:v>18.181818181818183</c:v>
                </c:pt>
                <c:pt idx="10">
                  <c:v>0</c:v>
                </c:pt>
                <c:pt idx="11">
                  <c:v>0</c:v>
                </c:pt>
                <c:pt idx="12">
                  <c:v>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20</c:v>
                </c:pt>
                <c:pt idx="17">
                  <c:v>16.666666666666664</c:v>
                </c:pt>
                <c:pt idx="18">
                  <c:v>0</c:v>
                </c:pt>
                <c:pt idx="19">
                  <c:v>40</c:v>
                </c:pt>
                <c:pt idx="20">
                  <c:v>0</c:v>
                </c:pt>
                <c:pt idx="21">
                  <c:v>20</c:v>
                </c:pt>
                <c:pt idx="22">
                  <c:v>33.333333333333329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33.333333333333329</c:v>
                </c:pt>
                <c:pt idx="29">
                  <c:v>10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55-487B-8976-8451B299DBB5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устный'!$BC$2:$BC$32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16.666666666666664</c:v>
                </c:pt>
                <c:pt idx="2">
                  <c:v>20</c:v>
                </c:pt>
                <c:pt idx="3">
                  <c:v>100</c:v>
                </c:pt>
                <c:pt idx="4">
                  <c:v>34.375</c:v>
                </c:pt>
                <c:pt idx="5">
                  <c:v>40</c:v>
                </c:pt>
                <c:pt idx="6">
                  <c:v>24</c:v>
                </c:pt>
                <c:pt idx="7">
                  <c:v>16.666666666666664</c:v>
                </c:pt>
                <c:pt idx="8">
                  <c:v>0</c:v>
                </c:pt>
                <c:pt idx="9">
                  <c:v>18.181818181818183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50</c:v>
                </c:pt>
                <c:pt idx="14">
                  <c:v>33.333333333333329</c:v>
                </c:pt>
                <c:pt idx="15">
                  <c:v>12.5</c:v>
                </c:pt>
                <c:pt idx="16">
                  <c:v>0</c:v>
                </c:pt>
                <c:pt idx="17">
                  <c:v>33.333333333333329</c:v>
                </c:pt>
                <c:pt idx="18">
                  <c:v>0</c:v>
                </c:pt>
                <c:pt idx="19">
                  <c:v>20</c:v>
                </c:pt>
                <c:pt idx="20">
                  <c:v>33.333333333333329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5-487B-8976-8451B299DBB5}"/>
            </c:ext>
          </c:extLst>
        </c:ser>
        <c:ser>
          <c:idx val="3"/>
          <c:order val="3"/>
          <c:tx>
            <c:v>Доля участников, набравших 3 балла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устный'!$BE$2:$BE$32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14.583333333333334</c:v>
                </c:pt>
                <c:pt idx="5">
                  <c:v>0</c:v>
                </c:pt>
                <c:pt idx="6">
                  <c:v>4</c:v>
                </c:pt>
                <c:pt idx="7">
                  <c:v>16.666666666666664</c:v>
                </c:pt>
                <c:pt idx="8">
                  <c:v>0</c:v>
                </c:pt>
                <c:pt idx="9">
                  <c:v>9.0909090909090917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33.333333333333329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55-487B-8976-8451B299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8271184"/>
        <c:axId val="580302704"/>
      </c:barChart>
      <c:catAx>
        <c:axId val="658271184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0302704"/>
        <c:crosses val="autoZero"/>
        <c:auto val="1"/>
        <c:lblAlgn val="ctr"/>
        <c:lblOffset val="100"/>
        <c:noMultiLvlLbl val="0"/>
      </c:catAx>
      <c:valAx>
        <c:axId val="580302704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65827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effectLst/>
              </a:rPr>
              <a:t>Английский язык устный, задание 4.2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устный'!$AQ$2:$AQ$32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0</c:v>
                </c:pt>
                <c:pt idx="2">
                  <c:v>40</c:v>
                </c:pt>
                <c:pt idx="3">
                  <c:v>0</c:v>
                </c:pt>
                <c:pt idx="4">
                  <c:v>16.666666666666664</c:v>
                </c:pt>
                <c:pt idx="5">
                  <c:v>20</c:v>
                </c:pt>
                <c:pt idx="6">
                  <c:v>32</c:v>
                </c:pt>
                <c:pt idx="7">
                  <c:v>50</c:v>
                </c:pt>
                <c:pt idx="8">
                  <c:v>33.333333333333329</c:v>
                </c:pt>
                <c:pt idx="9">
                  <c:v>30.303030303030305</c:v>
                </c:pt>
                <c:pt idx="10">
                  <c:v>100</c:v>
                </c:pt>
                <c:pt idx="11">
                  <c:v>75</c:v>
                </c:pt>
                <c:pt idx="12">
                  <c:v>75</c:v>
                </c:pt>
                <c:pt idx="13">
                  <c:v>50</c:v>
                </c:pt>
                <c:pt idx="14">
                  <c:v>33.333333333333329</c:v>
                </c:pt>
                <c:pt idx="15">
                  <c:v>37.5</c:v>
                </c:pt>
                <c:pt idx="16">
                  <c:v>60</c:v>
                </c:pt>
                <c:pt idx="17">
                  <c:v>16.666666666666664</c:v>
                </c:pt>
                <c:pt idx="18">
                  <c:v>66.666666666666657</c:v>
                </c:pt>
                <c:pt idx="19">
                  <c:v>0</c:v>
                </c:pt>
                <c:pt idx="20">
                  <c:v>33.333333333333329</c:v>
                </c:pt>
                <c:pt idx="21">
                  <c:v>20</c:v>
                </c:pt>
                <c:pt idx="22">
                  <c:v>66.666666666666657</c:v>
                </c:pt>
                <c:pt idx="23">
                  <c:v>100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50</c:v>
                </c:pt>
                <c:pt idx="28">
                  <c:v>0</c:v>
                </c:pt>
                <c:pt idx="29">
                  <c:v>60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B-41A7-AD30-E52A454C9054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устный'!$AS$2:$AS$32</c:f>
              <c:numCache>
                <c:formatCode>0.0</c:formatCode>
                <c:ptCount val="31"/>
                <c:pt idx="0">
                  <c:v>0</c:v>
                </c:pt>
                <c:pt idx="1">
                  <c:v>33.333333333333329</c:v>
                </c:pt>
                <c:pt idx="2">
                  <c:v>20</c:v>
                </c:pt>
                <c:pt idx="3">
                  <c:v>0</c:v>
                </c:pt>
                <c:pt idx="4">
                  <c:v>13.541666666666666</c:v>
                </c:pt>
                <c:pt idx="5">
                  <c:v>40</c:v>
                </c:pt>
                <c:pt idx="6">
                  <c:v>24</c:v>
                </c:pt>
                <c:pt idx="7">
                  <c:v>16.666666666666664</c:v>
                </c:pt>
                <c:pt idx="8">
                  <c:v>50</c:v>
                </c:pt>
                <c:pt idx="9">
                  <c:v>24.242424242424242</c:v>
                </c:pt>
                <c:pt idx="10">
                  <c:v>0</c:v>
                </c:pt>
                <c:pt idx="11">
                  <c:v>25</c:v>
                </c:pt>
                <c:pt idx="12">
                  <c:v>0</c:v>
                </c:pt>
                <c:pt idx="13">
                  <c:v>0</c:v>
                </c:pt>
                <c:pt idx="14">
                  <c:v>66.666666666666657</c:v>
                </c:pt>
                <c:pt idx="15">
                  <c:v>12.5</c:v>
                </c:pt>
                <c:pt idx="16">
                  <c:v>0</c:v>
                </c:pt>
                <c:pt idx="17">
                  <c:v>16.666666666666664</c:v>
                </c:pt>
                <c:pt idx="18">
                  <c:v>0</c:v>
                </c:pt>
                <c:pt idx="19">
                  <c:v>40</c:v>
                </c:pt>
                <c:pt idx="20">
                  <c:v>0</c:v>
                </c:pt>
                <c:pt idx="21">
                  <c:v>40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50</c:v>
                </c:pt>
                <c:pt idx="27">
                  <c:v>50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B-41A7-AD30-E52A454C9054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устный'!$AU$2:$AU$32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66.666666666666657</c:v>
                </c:pt>
                <c:pt idx="2">
                  <c:v>20</c:v>
                </c:pt>
                <c:pt idx="3">
                  <c:v>0</c:v>
                </c:pt>
                <c:pt idx="4">
                  <c:v>32.291666666666671</c:v>
                </c:pt>
                <c:pt idx="5">
                  <c:v>20</c:v>
                </c:pt>
                <c:pt idx="6">
                  <c:v>28.000000000000004</c:v>
                </c:pt>
                <c:pt idx="7">
                  <c:v>16.666666666666664</c:v>
                </c:pt>
                <c:pt idx="8">
                  <c:v>16.666666666666664</c:v>
                </c:pt>
                <c:pt idx="9">
                  <c:v>27.27272727272727</c:v>
                </c:pt>
                <c:pt idx="10">
                  <c:v>0</c:v>
                </c:pt>
                <c:pt idx="11">
                  <c:v>0</c:v>
                </c:pt>
                <c:pt idx="12">
                  <c:v>25</c:v>
                </c:pt>
                <c:pt idx="13">
                  <c:v>50</c:v>
                </c:pt>
                <c:pt idx="14">
                  <c:v>0</c:v>
                </c:pt>
                <c:pt idx="15">
                  <c:v>37.5</c:v>
                </c:pt>
                <c:pt idx="16">
                  <c:v>40</c:v>
                </c:pt>
                <c:pt idx="17">
                  <c:v>50</c:v>
                </c:pt>
                <c:pt idx="18">
                  <c:v>33.333333333333329</c:v>
                </c:pt>
                <c:pt idx="19">
                  <c:v>20</c:v>
                </c:pt>
                <c:pt idx="20">
                  <c:v>33.333333333333329</c:v>
                </c:pt>
                <c:pt idx="21">
                  <c:v>0</c:v>
                </c:pt>
                <c:pt idx="22">
                  <c:v>33.333333333333329</c:v>
                </c:pt>
                <c:pt idx="23">
                  <c:v>0</c:v>
                </c:pt>
                <c:pt idx="24">
                  <c:v>100</c:v>
                </c:pt>
                <c:pt idx="25">
                  <c:v>0</c:v>
                </c:pt>
                <c:pt idx="26">
                  <c:v>50</c:v>
                </c:pt>
                <c:pt idx="27">
                  <c:v>0</c:v>
                </c:pt>
                <c:pt idx="28">
                  <c:v>66.666666666666657</c:v>
                </c:pt>
                <c:pt idx="29">
                  <c:v>20</c:v>
                </c:pt>
                <c:pt idx="3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B-41A7-AD30-E52A454C9054}"/>
            </c:ext>
          </c:extLst>
        </c:ser>
        <c:ser>
          <c:idx val="3"/>
          <c:order val="3"/>
          <c:tx>
            <c:v>Доля участников, набравших 3 балла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устный'!$A$2:$A$32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</c:numCache>
            </c:numRef>
          </c:cat>
          <c:val>
            <c:numRef>
              <c:f>'Английский язык устный'!$AW$2:$AW$32</c:f>
              <c:numCache>
                <c:formatCode>0.0</c:formatCode>
                <c:ptCount val="31"/>
                <c:pt idx="0">
                  <c:v>33.333333333333329</c:v>
                </c:pt>
                <c:pt idx="1">
                  <c:v>0</c:v>
                </c:pt>
                <c:pt idx="2">
                  <c:v>20</c:v>
                </c:pt>
                <c:pt idx="3">
                  <c:v>100</c:v>
                </c:pt>
                <c:pt idx="4">
                  <c:v>37.5</c:v>
                </c:pt>
                <c:pt idx="5">
                  <c:v>20</c:v>
                </c:pt>
                <c:pt idx="6">
                  <c:v>16</c:v>
                </c:pt>
                <c:pt idx="7">
                  <c:v>16.666666666666664</c:v>
                </c:pt>
                <c:pt idx="8">
                  <c:v>0</c:v>
                </c:pt>
                <c:pt idx="9">
                  <c:v>18.181818181818183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12.5</c:v>
                </c:pt>
                <c:pt idx="16">
                  <c:v>0</c:v>
                </c:pt>
                <c:pt idx="17">
                  <c:v>16.666666666666664</c:v>
                </c:pt>
                <c:pt idx="18">
                  <c:v>0</c:v>
                </c:pt>
                <c:pt idx="19">
                  <c:v>40</c:v>
                </c:pt>
                <c:pt idx="20">
                  <c:v>33.333333333333329</c:v>
                </c:pt>
                <c:pt idx="21">
                  <c:v>40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100</c:v>
                </c:pt>
                <c:pt idx="26">
                  <c:v>0</c:v>
                </c:pt>
                <c:pt idx="27">
                  <c:v>0</c:v>
                </c:pt>
                <c:pt idx="28">
                  <c:v>33.333333333333329</c:v>
                </c:pt>
                <c:pt idx="29">
                  <c:v>20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DB-41A7-AD30-E52A454C9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860544"/>
        <c:axId val="656956352"/>
      </c:barChart>
      <c:catAx>
        <c:axId val="570860544"/>
        <c:scaling>
          <c:orientation val="maxMin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56956352"/>
        <c:crosses val="autoZero"/>
        <c:auto val="1"/>
        <c:lblAlgn val="ctr"/>
        <c:lblOffset val="100"/>
        <c:noMultiLvlLbl val="0"/>
      </c:catAx>
      <c:valAx>
        <c:axId val="656956352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5708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Английский язык устный, Приморский край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устный'!$B$67:$B$72</c:f>
              <c:strCache>
                <c:ptCount val="6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4.1 задание</c:v>
                </c:pt>
                <c:pt idx="4">
                  <c:v>4.2 задание</c:v>
                </c:pt>
                <c:pt idx="5">
                  <c:v>4.3 задание</c:v>
                </c:pt>
              </c:strCache>
            </c:strRef>
          </c:cat>
          <c:val>
            <c:numRef>
              <c:f>'Английский язык устный'!$C$67:$C$72</c:f>
              <c:numCache>
                <c:formatCode>0.0</c:formatCode>
                <c:ptCount val="6"/>
                <c:pt idx="0">
                  <c:v>49.621212121212125</c:v>
                </c:pt>
                <c:pt idx="1">
                  <c:v>17.045454545454543</c:v>
                </c:pt>
                <c:pt idx="2">
                  <c:v>26.136363636363637</c:v>
                </c:pt>
                <c:pt idx="3">
                  <c:v>26.136363636363637</c:v>
                </c:pt>
                <c:pt idx="4">
                  <c:v>28.40909090909091</c:v>
                </c:pt>
                <c:pt idx="5">
                  <c:v>49.621212121212125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92-48E0-8229-8BEEBD86F9DF}"/>
            </c:ext>
          </c:extLst>
        </c:ser>
        <c:ser>
          <c:idx val="1"/>
          <c:order val="1"/>
          <c:tx>
            <c:v>Доля участников, анбравших 1 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устный'!$B$67:$B$72</c:f>
              <c:strCache>
                <c:ptCount val="6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4.1 задание</c:v>
                </c:pt>
                <c:pt idx="4">
                  <c:v>4.2 задание</c:v>
                </c:pt>
                <c:pt idx="5">
                  <c:v>4.3 задание</c:v>
                </c:pt>
              </c:strCache>
            </c:strRef>
          </c:cat>
          <c:val>
            <c:numRef>
              <c:f>'Английский язык устный'!$D$67:$D$72</c:f>
              <c:numCache>
                <c:formatCode>0.0</c:formatCode>
                <c:ptCount val="6"/>
                <c:pt idx="0">
                  <c:v>50.378787878787875</c:v>
                </c:pt>
                <c:pt idx="1">
                  <c:v>22.348484848484848</c:v>
                </c:pt>
                <c:pt idx="2">
                  <c:v>19.696969696969695</c:v>
                </c:pt>
                <c:pt idx="3">
                  <c:v>14.015151515151514</c:v>
                </c:pt>
                <c:pt idx="4">
                  <c:v>17.803030303030305</c:v>
                </c:pt>
                <c:pt idx="5">
                  <c:v>16.287878787878789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2-48E0-8229-8BEEBD86F9DF}"/>
            </c:ext>
          </c:extLst>
        </c:ser>
        <c:ser>
          <c:idx val="2"/>
          <c:order val="2"/>
          <c:tx>
            <c:v>Доля участников, набравших 2 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устный'!$B$67:$B$72</c:f>
              <c:strCache>
                <c:ptCount val="6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4.1 задание</c:v>
                </c:pt>
                <c:pt idx="4">
                  <c:v>4.2 задание</c:v>
                </c:pt>
                <c:pt idx="5">
                  <c:v>4.3 задание</c:v>
                </c:pt>
              </c:strCache>
            </c:strRef>
          </c:cat>
          <c:val>
            <c:numRef>
              <c:f>'Английский язык устный'!$E$67:$E$72</c:f>
              <c:numCache>
                <c:formatCode>0.0</c:formatCode>
                <c:ptCount val="6"/>
                <c:pt idx="1">
                  <c:v>23.863636363636363</c:v>
                </c:pt>
                <c:pt idx="2">
                  <c:v>18.939393939393938</c:v>
                </c:pt>
                <c:pt idx="3">
                  <c:v>23.484848484848484</c:v>
                </c:pt>
                <c:pt idx="4">
                  <c:v>29.924242424242426</c:v>
                </c:pt>
                <c:pt idx="5">
                  <c:v>24.621212121212121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92-48E0-8229-8BEEBD86F9DF}"/>
            </c:ext>
          </c:extLst>
        </c:ser>
        <c:ser>
          <c:idx val="3"/>
          <c:order val="3"/>
          <c:tx>
            <c:v>Доля участников, набравших 3  балла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устный'!$B$67:$B$72</c:f>
              <c:strCache>
                <c:ptCount val="6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4.1 задание</c:v>
                </c:pt>
                <c:pt idx="4">
                  <c:v>4.2 задание</c:v>
                </c:pt>
                <c:pt idx="5">
                  <c:v>4.3 задание</c:v>
                </c:pt>
              </c:strCache>
            </c:strRef>
          </c:cat>
          <c:val>
            <c:numRef>
              <c:f>'Английский язык устный'!$F$67:$F$72</c:f>
              <c:numCache>
                <c:formatCode>0.0</c:formatCode>
                <c:ptCount val="6"/>
                <c:pt idx="1">
                  <c:v>27.27272727272727</c:v>
                </c:pt>
                <c:pt idx="2">
                  <c:v>18.181818181818183</c:v>
                </c:pt>
                <c:pt idx="3">
                  <c:v>33.712121212121211</c:v>
                </c:pt>
                <c:pt idx="4">
                  <c:v>23.863636363636363</c:v>
                </c:pt>
                <c:pt idx="5">
                  <c:v>9.4696969696969688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92-48E0-8229-8BEEBD86F9DF}"/>
            </c:ext>
          </c:extLst>
        </c:ser>
        <c:ser>
          <c:idx val="4"/>
          <c:order val="4"/>
          <c:tx>
            <c:v>Доля участников, набравших 4  балла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устный'!$B$67:$B$72</c:f>
              <c:strCache>
                <c:ptCount val="6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4.1 задание</c:v>
                </c:pt>
                <c:pt idx="4">
                  <c:v>4.2 задание</c:v>
                </c:pt>
                <c:pt idx="5">
                  <c:v>4.3 задание</c:v>
                </c:pt>
              </c:strCache>
            </c:strRef>
          </c:cat>
          <c:val>
            <c:numRef>
              <c:f>'Английский язык устный'!$G$67:$G$72</c:f>
              <c:numCache>
                <c:formatCode>0.0</c:formatCode>
                <c:ptCount val="6"/>
                <c:pt idx="1">
                  <c:v>9.4696969696969688</c:v>
                </c:pt>
                <c:pt idx="2">
                  <c:v>12.5</c:v>
                </c:pt>
                <c:pt idx="3">
                  <c:v>2.6515151515151514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92-48E0-8229-8BEEBD86F9DF}"/>
            </c:ext>
          </c:extLst>
        </c:ser>
        <c:ser>
          <c:idx val="5"/>
          <c:order val="5"/>
          <c:tx>
            <c:v>Доля участников, набравших 5 балла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устный'!$B$67:$B$72</c:f>
              <c:strCache>
                <c:ptCount val="6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4.1 задание</c:v>
                </c:pt>
                <c:pt idx="4">
                  <c:v>4.2 задание</c:v>
                </c:pt>
                <c:pt idx="5">
                  <c:v>4.3 задание</c:v>
                </c:pt>
              </c:strCache>
            </c:strRef>
          </c:cat>
          <c:val>
            <c:numRef>
              <c:f>'Английский язык устный'!$H$67:$H$72</c:f>
              <c:numCache>
                <c:formatCode>General</c:formatCode>
                <c:ptCount val="6"/>
                <c:pt idx="2" formatCode="0.0">
                  <c:v>4.5454545454545459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92-48E0-8229-8BEEBD86F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7984384"/>
        <c:axId val="1657530992"/>
      </c:barChart>
      <c:catAx>
        <c:axId val="177798438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Задния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0992"/>
        <c:crosses val="autoZero"/>
        <c:auto val="1"/>
        <c:lblAlgn val="ctr"/>
        <c:lblOffset val="100"/>
        <c:noMultiLvlLbl val="0"/>
      </c:catAx>
      <c:valAx>
        <c:axId val="1657530992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9182302856380394"/>
              <c:y val="0.85579063099141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7779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Информатика!$O$3:$O$36</c:f>
              <c:numCache>
                <c:formatCode>0.0</c:formatCode>
                <c:ptCount val="34"/>
                <c:pt idx="0">
                  <c:v>53.246753246753244</c:v>
                </c:pt>
                <c:pt idx="1">
                  <c:v>53.846153846153847</c:v>
                </c:pt>
                <c:pt idx="2">
                  <c:v>53.846153846153847</c:v>
                </c:pt>
                <c:pt idx="3">
                  <c:v>66.666666666666657</c:v>
                </c:pt>
                <c:pt idx="4">
                  <c:v>48.831168831168831</c:v>
                </c:pt>
                <c:pt idx="5">
                  <c:v>50</c:v>
                </c:pt>
                <c:pt idx="6">
                  <c:v>38.461538461538467</c:v>
                </c:pt>
                <c:pt idx="7">
                  <c:v>48</c:v>
                </c:pt>
                <c:pt idx="8">
                  <c:v>26.666666666666668</c:v>
                </c:pt>
                <c:pt idx="9">
                  <c:v>41.573033707865171</c:v>
                </c:pt>
                <c:pt idx="10">
                  <c:v>40</c:v>
                </c:pt>
                <c:pt idx="11">
                  <c:v>100</c:v>
                </c:pt>
                <c:pt idx="12">
                  <c:v>75</c:v>
                </c:pt>
                <c:pt idx="13">
                  <c:v>40</c:v>
                </c:pt>
                <c:pt idx="14">
                  <c:v>100</c:v>
                </c:pt>
                <c:pt idx="15">
                  <c:v>80</c:v>
                </c:pt>
                <c:pt idx="16">
                  <c:v>54.54545454545454</c:v>
                </c:pt>
                <c:pt idx="17">
                  <c:v>20</c:v>
                </c:pt>
                <c:pt idx="18">
                  <c:v>57.894736842105267</c:v>
                </c:pt>
                <c:pt idx="19">
                  <c:v>44</c:v>
                </c:pt>
                <c:pt idx="20">
                  <c:v>37.5</c:v>
                </c:pt>
                <c:pt idx="21">
                  <c:v>80</c:v>
                </c:pt>
                <c:pt idx="22">
                  <c:v>50</c:v>
                </c:pt>
                <c:pt idx="23">
                  <c:v>71.428571428571431</c:v>
                </c:pt>
                <c:pt idx="24">
                  <c:v>66.666666666666657</c:v>
                </c:pt>
                <c:pt idx="25">
                  <c:v>57.142857142857139</c:v>
                </c:pt>
                <c:pt idx="26">
                  <c:v>100</c:v>
                </c:pt>
                <c:pt idx="27">
                  <c:v>26.666666666666668</c:v>
                </c:pt>
                <c:pt idx="28">
                  <c:v>70.588235294117652</c:v>
                </c:pt>
                <c:pt idx="29">
                  <c:v>60</c:v>
                </c:pt>
                <c:pt idx="30">
                  <c:v>20</c:v>
                </c:pt>
                <c:pt idx="31">
                  <c:v>50</c:v>
                </c:pt>
                <c:pt idx="32">
                  <c:v>57.142857142857139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B-4A6F-A883-29AFCB91FBB4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Информатика!$Q$3:$Q$36</c:f>
              <c:numCache>
                <c:formatCode>General</c:formatCode>
                <c:ptCount val="34"/>
                <c:pt idx="0">
                  <c:v>46.753246753246749</c:v>
                </c:pt>
                <c:pt idx="1">
                  <c:v>46.153846153846153</c:v>
                </c:pt>
                <c:pt idx="2">
                  <c:v>46.153846153846153</c:v>
                </c:pt>
                <c:pt idx="3">
                  <c:v>33.333333333333329</c:v>
                </c:pt>
                <c:pt idx="4">
                  <c:v>51.168831168831161</c:v>
                </c:pt>
                <c:pt idx="5">
                  <c:v>50</c:v>
                </c:pt>
                <c:pt idx="6">
                  <c:v>61.53846153846154</c:v>
                </c:pt>
                <c:pt idx="7">
                  <c:v>52</c:v>
                </c:pt>
                <c:pt idx="8">
                  <c:v>73.333333333333329</c:v>
                </c:pt>
                <c:pt idx="9">
                  <c:v>58.426966292134829</c:v>
                </c:pt>
                <c:pt idx="10">
                  <c:v>60</c:v>
                </c:pt>
                <c:pt idx="11">
                  <c:v>0</c:v>
                </c:pt>
                <c:pt idx="12">
                  <c:v>25</c:v>
                </c:pt>
                <c:pt idx="13">
                  <c:v>60</c:v>
                </c:pt>
                <c:pt idx="14">
                  <c:v>0</c:v>
                </c:pt>
                <c:pt idx="15">
                  <c:v>20</c:v>
                </c:pt>
                <c:pt idx="16">
                  <c:v>45.454545454545453</c:v>
                </c:pt>
                <c:pt idx="17">
                  <c:v>80</c:v>
                </c:pt>
                <c:pt idx="18">
                  <c:v>42.105263157894733</c:v>
                </c:pt>
                <c:pt idx="19">
                  <c:v>56.000000000000007</c:v>
                </c:pt>
                <c:pt idx="20">
                  <c:v>62.5</c:v>
                </c:pt>
                <c:pt idx="21">
                  <c:v>20</c:v>
                </c:pt>
                <c:pt idx="22">
                  <c:v>50</c:v>
                </c:pt>
                <c:pt idx="23">
                  <c:v>28.571428571428569</c:v>
                </c:pt>
                <c:pt idx="24">
                  <c:v>33.333333333333329</c:v>
                </c:pt>
                <c:pt idx="25">
                  <c:v>42.857142857142854</c:v>
                </c:pt>
                <c:pt idx="26">
                  <c:v>0</c:v>
                </c:pt>
                <c:pt idx="27">
                  <c:v>73.333333333333329</c:v>
                </c:pt>
                <c:pt idx="28">
                  <c:v>29.411764705882355</c:v>
                </c:pt>
                <c:pt idx="29">
                  <c:v>40</c:v>
                </c:pt>
                <c:pt idx="30">
                  <c:v>80</c:v>
                </c:pt>
                <c:pt idx="31">
                  <c:v>50</c:v>
                </c:pt>
                <c:pt idx="32">
                  <c:v>42.857142857142854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B-4A6F-A883-29AFCB91F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Информатика!$S$3:$S$36</c:f>
              <c:numCache>
                <c:formatCode>0.0</c:formatCode>
                <c:ptCount val="34"/>
                <c:pt idx="0">
                  <c:v>20.779220779220779</c:v>
                </c:pt>
                <c:pt idx="1">
                  <c:v>26.923076923076923</c:v>
                </c:pt>
                <c:pt idx="2">
                  <c:v>23.076923076923077</c:v>
                </c:pt>
                <c:pt idx="3">
                  <c:v>16.666666666666664</c:v>
                </c:pt>
                <c:pt idx="4">
                  <c:v>28.051948051948049</c:v>
                </c:pt>
                <c:pt idx="5">
                  <c:v>31.25</c:v>
                </c:pt>
                <c:pt idx="6">
                  <c:v>24.615384615384617</c:v>
                </c:pt>
                <c:pt idx="7">
                  <c:v>32</c:v>
                </c:pt>
                <c:pt idx="8">
                  <c:v>6.666666666666667</c:v>
                </c:pt>
                <c:pt idx="9">
                  <c:v>15.730337078651685</c:v>
                </c:pt>
                <c:pt idx="10">
                  <c:v>40</c:v>
                </c:pt>
                <c:pt idx="11">
                  <c:v>60</c:v>
                </c:pt>
                <c:pt idx="12">
                  <c:v>50</c:v>
                </c:pt>
                <c:pt idx="13">
                  <c:v>20</c:v>
                </c:pt>
                <c:pt idx="14">
                  <c:v>0</c:v>
                </c:pt>
                <c:pt idx="15">
                  <c:v>40</c:v>
                </c:pt>
                <c:pt idx="16">
                  <c:v>54.54545454545454</c:v>
                </c:pt>
                <c:pt idx="17">
                  <c:v>0</c:v>
                </c:pt>
                <c:pt idx="18">
                  <c:v>26.315789473684209</c:v>
                </c:pt>
                <c:pt idx="19">
                  <c:v>20</c:v>
                </c:pt>
                <c:pt idx="20">
                  <c:v>37.5</c:v>
                </c:pt>
                <c:pt idx="21">
                  <c:v>0</c:v>
                </c:pt>
                <c:pt idx="22">
                  <c:v>25</c:v>
                </c:pt>
                <c:pt idx="23">
                  <c:v>14.285714285714285</c:v>
                </c:pt>
                <c:pt idx="24">
                  <c:v>33.333333333333329</c:v>
                </c:pt>
                <c:pt idx="25">
                  <c:v>14.285714285714285</c:v>
                </c:pt>
                <c:pt idx="26">
                  <c:v>0</c:v>
                </c:pt>
                <c:pt idx="27">
                  <c:v>13.333333333333334</c:v>
                </c:pt>
                <c:pt idx="28">
                  <c:v>23.52941176470588</c:v>
                </c:pt>
                <c:pt idx="29">
                  <c:v>20</c:v>
                </c:pt>
                <c:pt idx="30">
                  <c:v>40</c:v>
                </c:pt>
                <c:pt idx="31">
                  <c:v>0</c:v>
                </c:pt>
                <c:pt idx="32">
                  <c:v>28.571428571428569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5-4DE7-98B5-CF8D2FF4F878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Информатика!$U$3:$U$36</c:f>
              <c:numCache>
                <c:formatCode>General</c:formatCode>
                <c:ptCount val="34"/>
                <c:pt idx="0">
                  <c:v>79.220779220779221</c:v>
                </c:pt>
                <c:pt idx="1">
                  <c:v>73.076923076923066</c:v>
                </c:pt>
                <c:pt idx="2">
                  <c:v>76.923076923076934</c:v>
                </c:pt>
                <c:pt idx="3">
                  <c:v>83.333333333333343</c:v>
                </c:pt>
                <c:pt idx="4">
                  <c:v>71.948051948051955</c:v>
                </c:pt>
                <c:pt idx="5">
                  <c:v>68.75</c:v>
                </c:pt>
                <c:pt idx="6">
                  <c:v>75.384615384615387</c:v>
                </c:pt>
                <c:pt idx="7">
                  <c:v>68</c:v>
                </c:pt>
                <c:pt idx="8">
                  <c:v>93.333333333333329</c:v>
                </c:pt>
                <c:pt idx="9">
                  <c:v>84.269662921348313</c:v>
                </c:pt>
                <c:pt idx="10">
                  <c:v>60</c:v>
                </c:pt>
                <c:pt idx="11">
                  <c:v>40</c:v>
                </c:pt>
                <c:pt idx="12">
                  <c:v>50</c:v>
                </c:pt>
                <c:pt idx="13">
                  <c:v>80</c:v>
                </c:pt>
                <c:pt idx="14">
                  <c:v>100</c:v>
                </c:pt>
                <c:pt idx="15">
                  <c:v>60</c:v>
                </c:pt>
                <c:pt idx="16">
                  <c:v>45.454545454545453</c:v>
                </c:pt>
                <c:pt idx="17">
                  <c:v>100</c:v>
                </c:pt>
                <c:pt idx="18">
                  <c:v>73.68421052631578</c:v>
                </c:pt>
                <c:pt idx="19">
                  <c:v>80</c:v>
                </c:pt>
                <c:pt idx="20">
                  <c:v>62.5</c:v>
                </c:pt>
                <c:pt idx="21">
                  <c:v>100</c:v>
                </c:pt>
                <c:pt idx="22">
                  <c:v>75</c:v>
                </c:pt>
                <c:pt idx="23">
                  <c:v>85.714285714285708</c:v>
                </c:pt>
                <c:pt idx="24">
                  <c:v>66.666666666666657</c:v>
                </c:pt>
                <c:pt idx="25">
                  <c:v>85.714285714285708</c:v>
                </c:pt>
                <c:pt idx="26">
                  <c:v>100</c:v>
                </c:pt>
                <c:pt idx="27">
                  <c:v>86.666666666666671</c:v>
                </c:pt>
                <c:pt idx="28">
                  <c:v>76.470588235294116</c:v>
                </c:pt>
                <c:pt idx="29">
                  <c:v>80</c:v>
                </c:pt>
                <c:pt idx="30">
                  <c:v>60</c:v>
                </c:pt>
                <c:pt idx="31">
                  <c:v>100</c:v>
                </c:pt>
                <c:pt idx="32">
                  <c:v>71.428571428571431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5-4DE7-98B5-CF8D2FF4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Информатика!$W$3:$W$36</c:f>
              <c:numCache>
                <c:formatCode>0.0</c:formatCode>
                <c:ptCount val="34"/>
                <c:pt idx="0">
                  <c:v>68.831168831168839</c:v>
                </c:pt>
                <c:pt idx="1">
                  <c:v>57.692307692307686</c:v>
                </c:pt>
                <c:pt idx="2">
                  <c:v>61.53846153846154</c:v>
                </c:pt>
                <c:pt idx="3">
                  <c:v>91.666666666666657</c:v>
                </c:pt>
                <c:pt idx="4">
                  <c:v>64.675324675324674</c:v>
                </c:pt>
                <c:pt idx="5">
                  <c:v>75</c:v>
                </c:pt>
                <c:pt idx="6">
                  <c:v>67.692307692307693</c:v>
                </c:pt>
                <c:pt idx="7">
                  <c:v>72</c:v>
                </c:pt>
                <c:pt idx="8">
                  <c:v>66.666666666666657</c:v>
                </c:pt>
                <c:pt idx="9">
                  <c:v>55.056179775280903</c:v>
                </c:pt>
                <c:pt idx="10">
                  <c:v>80</c:v>
                </c:pt>
                <c:pt idx="11">
                  <c:v>100</c:v>
                </c:pt>
                <c:pt idx="12">
                  <c:v>100</c:v>
                </c:pt>
                <c:pt idx="13">
                  <c:v>60</c:v>
                </c:pt>
                <c:pt idx="14">
                  <c:v>100</c:v>
                </c:pt>
                <c:pt idx="15">
                  <c:v>60</c:v>
                </c:pt>
                <c:pt idx="16">
                  <c:v>81.818181818181827</c:v>
                </c:pt>
                <c:pt idx="17">
                  <c:v>80</c:v>
                </c:pt>
                <c:pt idx="18">
                  <c:v>68.421052631578945</c:v>
                </c:pt>
                <c:pt idx="19">
                  <c:v>68</c:v>
                </c:pt>
                <c:pt idx="20">
                  <c:v>87.5</c:v>
                </c:pt>
                <c:pt idx="21">
                  <c:v>80</c:v>
                </c:pt>
                <c:pt idx="22">
                  <c:v>87.5</c:v>
                </c:pt>
                <c:pt idx="23">
                  <c:v>71.428571428571431</c:v>
                </c:pt>
                <c:pt idx="24">
                  <c:v>66.666666666666657</c:v>
                </c:pt>
                <c:pt idx="25">
                  <c:v>57.142857142857139</c:v>
                </c:pt>
                <c:pt idx="26">
                  <c:v>100</c:v>
                </c:pt>
                <c:pt idx="27">
                  <c:v>46.666666666666664</c:v>
                </c:pt>
                <c:pt idx="28">
                  <c:v>70.588235294117652</c:v>
                </c:pt>
                <c:pt idx="29">
                  <c:v>80</c:v>
                </c:pt>
                <c:pt idx="30">
                  <c:v>80</c:v>
                </c:pt>
                <c:pt idx="31">
                  <c:v>50</c:v>
                </c:pt>
                <c:pt idx="32">
                  <c:v>71.428571428571431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2-4502-9AE0-950483617A58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Информатика!$Y$3:$Y$36</c:f>
              <c:numCache>
                <c:formatCode>General</c:formatCode>
                <c:ptCount val="34"/>
                <c:pt idx="0">
                  <c:v>31.168831168831169</c:v>
                </c:pt>
                <c:pt idx="1">
                  <c:v>42.307692307692307</c:v>
                </c:pt>
                <c:pt idx="2">
                  <c:v>38.461538461538467</c:v>
                </c:pt>
                <c:pt idx="3">
                  <c:v>8.3333333333333321</c:v>
                </c:pt>
                <c:pt idx="4">
                  <c:v>35.324675324675326</c:v>
                </c:pt>
                <c:pt idx="5">
                  <c:v>25</c:v>
                </c:pt>
                <c:pt idx="6">
                  <c:v>32.307692307692307</c:v>
                </c:pt>
                <c:pt idx="7">
                  <c:v>28.000000000000004</c:v>
                </c:pt>
                <c:pt idx="8">
                  <c:v>33.333333333333329</c:v>
                </c:pt>
                <c:pt idx="9">
                  <c:v>44.943820224719097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  <c:pt idx="13">
                  <c:v>40</c:v>
                </c:pt>
                <c:pt idx="14">
                  <c:v>0</c:v>
                </c:pt>
                <c:pt idx="15">
                  <c:v>40</c:v>
                </c:pt>
                <c:pt idx="16">
                  <c:v>18.181818181818183</c:v>
                </c:pt>
                <c:pt idx="17">
                  <c:v>20</c:v>
                </c:pt>
                <c:pt idx="18">
                  <c:v>31.578947368421051</c:v>
                </c:pt>
                <c:pt idx="19">
                  <c:v>32</c:v>
                </c:pt>
                <c:pt idx="20">
                  <c:v>12.5</c:v>
                </c:pt>
                <c:pt idx="21">
                  <c:v>20</c:v>
                </c:pt>
                <c:pt idx="22">
                  <c:v>12.5</c:v>
                </c:pt>
                <c:pt idx="23">
                  <c:v>28.571428571428569</c:v>
                </c:pt>
                <c:pt idx="24">
                  <c:v>33.333333333333329</c:v>
                </c:pt>
                <c:pt idx="25">
                  <c:v>42.857142857142854</c:v>
                </c:pt>
                <c:pt idx="26">
                  <c:v>0</c:v>
                </c:pt>
                <c:pt idx="27">
                  <c:v>53.333333333333336</c:v>
                </c:pt>
                <c:pt idx="28">
                  <c:v>29.411764705882355</c:v>
                </c:pt>
                <c:pt idx="29">
                  <c:v>20</c:v>
                </c:pt>
                <c:pt idx="30">
                  <c:v>20</c:v>
                </c:pt>
                <c:pt idx="31">
                  <c:v>50</c:v>
                </c:pt>
                <c:pt idx="32">
                  <c:v>28.571428571428569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2-4502-9AE0-950483617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</a:t>
            </a:r>
            <a:r>
              <a:rPr lang="ru-RU" baseline="0"/>
              <a:t> 6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Информатика!$AA$3:$AA$36</c:f>
              <c:numCache>
                <c:formatCode>General</c:formatCode>
                <c:ptCount val="34"/>
                <c:pt idx="0">
                  <c:v>88.311688311688314</c:v>
                </c:pt>
                <c:pt idx="1">
                  <c:v>76.923076923076934</c:v>
                </c:pt>
                <c:pt idx="2">
                  <c:v>76.923076923076934</c:v>
                </c:pt>
                <c:pt idx="3">
                  <c:v>100</c:v>
                </c:pt>
                <c:pt idx="4">
                  <c:v>81.038961038961048</c:v>
                </c:pt>
                <c:pt idx="5">
                  <c:v>68.75</c:v>
                </c:pt>
                <c:pt idx="6">
                  <c:v>81.538461538461533</c:v>
                </c:pt>
                <c:pt idx="7">
                  <c:v>72</c:v>
                </c:pt>
                <c:pt idx="8">
                  <c:v>63.333333333333329</c:v>
                </c:pt>
                <c:pt idx="9">
                  <c:v>76.404494382022463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0</c:v>
                </c:pt>
                <c:pt idx="15">
                  <c:v>60</c:v>
                </c:pt>
                <c:pt idx="16">
                  <c:v>86.36363636363636</c:v>
                </c:pt>
                <c:pt idx="17">
                  <c:v>80</c:v>
                </c:pt>
                <c:pt idx="18">
                  <c:v>89.473684210526315</c:v>
                </c:pt>
                <c:pt idx="19">
                  <c:v>96</c:v>
                </c:pt>
                <c:pt idx="20">
                  <c:v>75</c:v>
                </c:pt>
                <c:pt idx="21">
                  <c:v>80</c:v>
                </c:pt>
                <c:pt idx="22">
                  <c:v>75</c:v>
                </c:pt>
                <c:pt idx="23">
                  <c:v>85.714285714285708</c:v>
                </c:pt>
                <c:pt idx="24">
                  <c:v>100</c:v>
                </c:pt>
                <c:pt idx="25">
                  <c:v>57.142857142857139</c:v>
                </c:pt>
                <c:pt idx="26">
                  <c:v>100</c:v>
                </c:pt>
                <c:pt idx="27">
                  <c:v>60</c:v>
                </c:pt>
                <c:pt idx="28">
                  <c:v>88.235294117647058</c:v>
                </c:pt>
                <c:pt idx="29">
                  <c:v>60</c:v>
                </c:pt>
                <c:pt idx="30">
                  <c:v>100</c:v>
                </c:pt>
                <c:pt idx="31">
                  <c:v>90</c:v>
                </c:pt>
                <c:pt idx="32">
                  <c:v>85.714285714285708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2-47B5-AFA7-54A668D27E0C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Информатика!$AC$3:$AC$36</c:f>
              <c:numCache>
                <c:formatCode>General</c:formatCode>
                <c:ptCount val="34"/>
                <c:pt idx="0">
                  <c:v>11.688311688311687</c:v>
                </c:pt>
                <c:pt idx="1">
                  <c:v>23.076923076923077</c:v>
                </c:pt>
                <c:pt idx="2">
                  <c:v>23.076923076923077</c:v>
                </c:pt>
                <c:pt idx="3">
                  <c:v>0</c:v>
                </c:pt>
                <c:pt idx="4">
                  <c:v>18.961038961038962</c:v>
                </c:pt>
                <c:pt idx="5">
                  <c:v>31.25</c:v>
                </c:pt>
                <c:pt idx="6">
                  <c:v>18.461538461538463</c:v>
                </c:pt>
                <c:pt idx="7">
                  <c:v>28.000000000000004</c:v>
                </c:pt>
                <c:pt idx="8">
                  <c:v>36.666666666666664</c:v>
                </c:pt>
                <c:pt idx="9">
                  <c:v>23.595505617977526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40</c:v>
                </c:pt>
                <c:pt idx="16">
                  <c:v>13.636363636363635</c:v>
                </c:pt>
                <c:pt idx="17">
                  <c:v>20</c:v>
                </c:pt>
                <c:pt idx="18">
                  <c:v>10.526315789473683</c:v>
                </c:pt>
                <c:pt idx="19">
                  <c:v>4</c:v>
                </c:pt>
                <c:pt idx="20">
                  <c:v>25</c:v>
                </c:pt>
                <c:pt idx="21">
                  <c:v>20</c:v>
                </c:pt>
                <c:pt idx="22">
                  <c:v>25</c:v>
                </c:pt>
                <c:pt idx="23">
                  <c:v>14.285714285714285</c:v>
                </c:pt>
                <c:pt idx="24">
                  <c:v>0</c:v>
                </c:pt>
                <c:pt idx="25">
                  <c:v>42.857142857142854</c:v>
                </c:pt>
                <c:pt idx="26">
                  <c:v>0</c:v>
                </c:pt>
                <c:pt idx="27">
                  <c:v>40</c:v>
                </c:pt>
                <c:pt idx="28">
                  <c:v>11.76470588235294</c:v>
                </c:pt>
                <c:pt idx="29">
                  <c:v>40</c:v>
                </c:pt>
                <c:pt idx="30">
                  <c:v>0</c:v>
                </c:pt>
                <c:pt idx="31">
                  <c:v>10</c:v>
                </c:pt>
                <c:pt idx="32">
                  <c:v>14.285714285714285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2-47B5-AFA7-54A668D27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</a:t>
            </a:r>
            <a:r>
              <a:rPr lang="ru-RU" baseline="0"/>
              <a:t> 7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Информатика!$AE$3:$AE$36</c:f>
              <c:numCache>
                <c:formatCode>0.0</c:formatCode>
                <c:ptCount val="34"/>
                <c:pt idx="0">
                  <c:v>63.636363636363633</c:v>
                </c:pt>
                <c:pt idx="1">
                  <c:v>65.384615384615387</c:v>
                </c:pt>
                <c:pt idx="2">
                  <c:v>61.53846153846154</c:v>
                </c:pt>
                <c:pt idx="3">
                  <c:v>91.666666666666657</c:v>
                </c:pt>
                <c:pt idx="4">
                  <c:v>58.961038961038959</c:v>
                </c:pt>
                <c:pt idx="5">
                  <c:v>56.25</c:v>
                </c:pt>
                <c:pt idx="6">
                  <c:v>67.692307692307693</c:v>
                </c:pt>
                <c:pt idx="7">
                  <c:v>64</c:v>
                </c:pt>
                <c:pt idx="8">
                  <c:v>40</c:v>
                </c:pt>
                <c:pt idx="9">
                  <c:v>49.438202247191008</c:v>
                </c:pt>
                <c:pt idx="10">
                  <c:v>80</c:v>
                </c:pt>
                <c:pt idx="11">
                  <c:v>100</c:v>
                </c:pt>
                <c:pt idx="12">
                  <c:v>75</c:v>
                </c:pt>
                <c:pt idx="13">
                  <c:v>60</c:v>
                </c:pt>
                <c:pt idx="14">
                  <c:v>100</c:v>
                </c:pt>
                <c:pt idx="15">
                  <c:v>40</c:v>
                </c:pt>
                <c:pt idx="16">
                  <c:v>72.727272727272734</c:v>
                </c:pt>
                <c:pt idx="17">
                  <c:v>40</c:v>
                </c:pt>
                <c:pt idx="18">
                  <c:v>63.157894736842103</c:v>
                </c:pt>
                <c:pt idx="19">
                  <c:v>68</c:v>
                </c:pt>
                <c:pt idx="20">
                  <c:v>62.5</c:v>
                </c:pt>
                <c:pt idx="21">
                  <c:v>40</c:v>
                </c:pt>
                <c:pt idx="22">
                  <c:v>75</c:v>
                </c:pt>
                <c:pt idx="23">
                  <c:v>85.714285714285708</c:v>
                </c:pt>
                <c:pt idx="24">
                  <c:v>50</c:v>
                </c:pt>
                <c:pt idx="25">
                  <c:v>71.428571428571431</c:v>
                </c:pt>
                <c:pt idx="26">
                  <c:v>50</c:v>
                </c:pt>
                <c:pt idx="27">
                  <c:v>60</c:v>
                </c:pt>
                <c:pt idx="28">
                  <c:v>70.588235294117652</c:v>
                </c:pt>
                <c:pt idx="29">
                  <c:v>40</c:v>
                </c:pt>
                <c:pt idx="30">
                  <c:v>40</c:v>
                </c:pt>
                <c:pt idx="31">
                  <c:v>70</c:v>
                </c:pt>
                <c:pt idx="32">
                  <c:v>71.428571428571431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BB2-979D-B678A91320EA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Информатика!$AG$3:$AG$36</c:f>
              <c:numCache>
                <c:formatCode>General</c:formatCode>
                <c:ptCount val="34"/>
                <c:pt idx="0">
                  <c:v>36.363636363636367</c:v>
                </c:pt>
                <c:pt idx="1">
                  <c:v>34.615384615384613</c:v>
                </c:pt>
                <c:pt idx="2">
                  <c:v>38.461538461538467</c:v>
                </c:pt>
                <c:pt idx="3">
                  <c:v>8.3333333333333321</c:v>
                </c:pt>
                <c:pt idx="4">
                  <c:v>41.038961038961041</c:v>
                </c:pt>
                <c:pt idx="5">
                  <c:v>43.75</c:v>
                </c:pt>
                <c:pt idx="6">
                  <c:v>32.307692307692307</c:v>
                </c:pt>
                <c:pt idx="7">
                  <c:v>36</c:v>
                </c:pt>
                <c:pt idx="8">
                  <c:v>60</c:v>
                </c:pt>
                <c:pt idx="9">
                  <c:v>50.561797752808992</c:v>
                </c:pt>
                <c:pt idx="10">
                  <c:v>20</c:v>
                </c:pt>
                <c:pt idx="11">
                  <c:v>0</c:v>
                </c:pt>
                <c:pt idx="12">
                  <c:v>25</c:v>
                </c:pt>
                <c:pt idx="13">
                  <c:v>40</c:v>
                </c:pt>
                <c:pt idx="14">
                  <c:v>0</c:v>
                </c:pt>
                <c:pt idx="15">
                  <c:v>60</c:v>
                </c:pt>
                <c:pt idx="16">
                  <c:v>27.27272727272727</c:v>
                </c:pt>
                <c:pt idx="17">
                  <c:v>60</c:v>
                </c:pt>
                <c:pt idx="18">
                  <c:v>36.84210526315789</c:v>
                </c:pt>
                <c:pt idx="19">
                  <c:v>32</c:v>
                </c:pt>
                <c:pt idx="20">
                  <c:v>37.5</c:v>
                </c:pt>
                <c:pt idx="21">
                  <c:v>60</c:v>
                </c:pt>
                <c:pt idx="22">
                  <c:v>25</c:v>
                </c:pt>
                <c:pt idx="23">
                  <c:v>14.285714285714285</c:v>
                </c:pt>
                <c:pt idx="24">
                  <c:v>50</c:v>
                </c:pt>
                <c:pt idx="25">
                  <c:v>28.571428571428569</c:v>
                </c:pt>
                <c:pt idx="26">
                  <c:v>50</c:v>
                </c:pt>
                <c:pt idx="27">
                  <c:v>40</c:v>
                </c:pt>
                <c:pt idx="28">
                  <c:v>29.411764705882355</c:v>
                </c:pt>
                <c:pt idx="29">
                  <c:v>60</c:v>
                </c:pt>
                <c:pt idx="30">
                  <c:v>60</c:v>
                </c:pt>
                <c:pt idx="31">
                  <c:v>30</c:v>
                </c:pt>
                <c:pt idx="32">
                  <c:v>28.571428571428569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BB2-979D-B678A9132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Информатика!$AI$3:$AI$36</c:f>
              <c:numCache>
                <c:formatCode>0.0</c:formatCode>
                <c:ptCount val="34"/>
                <c:pt idx="0">
                  <c:v>85.714285714285708</c:v>
                </c:pt>
                <c:pt idx="1">
                  <c:v>69.230769230769226</c:v>
                </c:pt>
                <c:pt idx="2">
                  <c:v>84.615384615384613</c:v>
                </c:pt>
                <c:pt idx="3">
                  <c:v>100</c:v>
                </c:pt>
                <c:pt idx="4">
                  <c:v>76.103896103896105</c:v>
                </c:pt>
                <c:pt idx="5">
                  <c:v>68.75</c:v>
                </c:pt>
                <c:pt idx="6">
                  <c:v>83.07692307692308</c:v>
                </c:pt>
                <c:pt idx="7">
                  <c:v>80</c:v>
                </c:pt>
                <c:pt idx="8">
                  <c:v>86.666666666666671</c:v>
                </c:pt>
                <c:pt idx="9">
                  <c:v>67.415730337078656</c:v>
                </c:pt>
                <c:pt idx="10">
                  <c:v>100</c:v>
                </c:pt>
                <c:pt idx="11">
                  <c:v>100</c:v>
                </c:pt>
                <c:pt idx="12">
                  <c:v>87.5</c:v>
                </c:pt>
                <c:pt idx="13">
                  <c:v>100</c:v>
                </c:pt>
                <c:pt idx="14">
                  <c:v>100</c:v>
                </c:pt>
                <c:pt idx="15">
                  <c:v>60</c:v>
                </c:pt>
                <c:pt idx="16">
                  <c:v>90.909090909090907</c:v>
                </c:pt>
                <c:pt idx="17">
                  <c:v>100</c:v>
                </c:pt>
                <c:pt idx="18">
                  <c:v>78.94736842105263</c:v>
                </c:pt>
                <c:pt idx="19">
                  <c:v>80</c:v>
                </c:pt>
                <c:pt idx="20">
                  <c:v>62.5</c:v>
                </c:pt>
                <c:pt idx="21">
                  <c:v>80</c:v>
                </c:pt>
                <c:pt idx="22">
                  <c:v>87.5</c:v>
                </c:pt>
                <c:pt idx="23">
                  <c:v>100</c:v>
                </c:pt>
                <c:pt idx="24">
                  <c:v>66.666666666666657</c:v>
                </c:pt>
                <c:pt idx="25">
                  <c:v>100</c:v>
                </c:pt>
                <c:pt idx="26">
                  <c:v>50</c:v>
                </c:pt>
                <c:pt idx="27">
                  <c:v>93.333333333333329</c:v>
                </c:pt>
                <c:pt idx="28">
                  <c:v>94.117647058823522</c:v>
                </c:pt>
                <c:pt idx="29">
                  <c:v>70</c:v>
                </c:pt>
                <c:pt idx="30">
                  <c:v>60</c:v>
                </c:pt>
                <c:pt idx="31">
                  <c:v>70</c:v>
                </c:pt>
                <c:pt idx="32">
                  <c:v>85.714285714285708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C-47BD-AB3A-1E4049847101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Информатика!$AK$3:$AK$36</c:f>
              <c:numCache>
                <c:formatCode>General</c:formatCode>
                <c:ptCount val="34"/>
                <c:pt idx="0">
                  <c:v>14.285714285714285</c:v>
                </c:pt>
                <c:pt idx="1">
                  <c:v>30.76923076923077</c:v>
                </c:pt>
                <c:pt idx="2">
                  <c:v>15.384615384615385</c:v>
                </c:pt>
                <c:pt idx="3">
                  <c:v>0</c:v>
                </c:pt>
                <c:pt idx="4">
                  <c:v>23.896103896103895</c:v>
                </c:pt>
                <c:pt idx="5">
                  <c:v>31.25</c:v>
                </c:pt>
                <c:pt idx="6">
                  <c:v>16.923076923076923</c:v>
                </c:pt>
                <c:pt idx="7">
                  <c:v>20</c:v>
                </c:pt>
                <c:pt idx="8">
                  <c:v>13.333333333333334</c:v>
                </c:pt>
                <c:pt idx="9">
                  <c:v>32.584269662921351</c:v>
                </c:pt>
                <c:pt idx="10">
                  <c:v>0</c:v>
                </c:pt>
                <c:pt idx="11">
                  <c:v>0</c:v>
                </c:pt>
                <c:pt idx="12">
                  <c:v>12.5</c:v>
                </c:pt>
                <c:pt idx="13">
                  <c:v>0</c:v>
                </c:pt>
                <c:pt idx="14">
                  <c:v>0</c:v>
                </c:pt>
                <c:pt idx="15">
                  <c:v>40</c:v>
                </c:pt>
                <c:pt idx="16">
                  <c:v>9.0909090909090917</c:v>
                </c:pt>
                <c:pt idx="17">
                  <c:v>0</c:v>
                </c:pt>
                <c:pt idx="18">
                  <c:v>21.052631578947366</c:v>
                </c:pt>
                <c:pt idx="19">
                  <c:v>20</c:v>
                </c:pt>
                <c:pt idx="20">
                  <c:v>37.5</c:v>
                </c:pt>
                <c:pt idx="21">
                  <c:v>20</c:v>
                </c:pt>
                <c:pt idx="22">
                  <c:v>12.5</c:v>
                </c:pt>
                <c:pt idx="23">
                  <c:v>0</c:v>
                </c:pt>
                <c:pt idx="24">
                  <c:v>33.333333333333329</c:v>
                </c:pt>
                <c:pt idx="25">
                  <c:v>0</c:v>
                </c:pt>
                <c:pt idx="26">
                  <c:v>50</c:v>
                </c:pt>
                <c:pt idx="27">
                  <c:v>6.666666666666667</c:v>
                </c:pt>
                <c:pt idx="28">
                  <c:v>5.8823529411764701</c:v>
                </c:pt>
                <c:pt idx="29">
                  <c:v>30</c:v>
                </c:pt>
                <c:pt idx="30">
                  <c:v>40</c:v>
                </c:pt>
                <c:pt idx="31">
                  <c:v>30</c:v>
                </c:pt>
                <c:pt idx="32">
                  <c:v>14.285714285714285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C-47BD-AB3A-1E404984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6388128"/>
        <c:axId val="1657538480"/>
      </c:barChart>
      <c:catAx>
        <c:axId val="150638812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57538480"/>
        <c:crosses val="autoZero"/>
        <c:auto val="1"/>
        <c:lblAlgn val="ctr"/>
        <c:lblOffset val="100"/>
        <c:noMultiLvlLbl val="0"/>
      </c:catAx>
      <c:valAx>
        <c:axId val="165753848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crossAx val="150638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343580</xdr:colOff>
      <xdr:row>69</xdr:row>
      <xdr:rowOff>69054</xdr:rowOff>
    </xdr:from>
    <xdr:to>
      <xdr:col>24</xdr:col>
      <xdr:colOff>857250</xdr:colOff>
      <xdr:row>112</xdr:row>
      <xdr:rowOff>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BF9E5B42-988B-427D-B710-9AD06E830E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1143000</xdr:colOff>
      <xdr:row>38</xdr:row>
      <xdr:rowOff>9524</xdr:rowOff>
    </xdr:from>
    <xdr:to>
      <xdr:col>8</xdr:col>
      <xdr:colOff>1160318</xdr:colOff>
      <xdr:row>66</xdr:row>
      <xdr:rowOff>51955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227F128D-7B20-404E-98F1-BF6DA74603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17318</xdr:colOff>
      <xdr:row>38</xdr:row>
      <xdr:rowOff>17318</xdr:rowOff>
    </xdr:from>
    <xdr:to>
      <xdr:col>12</xdr:col>
      <xdr:colOff>1039091</xdr:colOff>
      <xdr:row>66</xdr:row>
      <xdr:rowOff>51955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6CA4E3BD-7652-4D9A-B132-D49892877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17319</xdr:colOff>
      <xdr:row>38</xdr:row>
      <xdr:rowOff>0</xdr:rowOff>
    </xdr:from>
    <xdr:to>
      <xdr:col>16</xdr:col>
      <xdr:colOff>1108364</xdr:colOff>
      <xdr:row>66</xdr:row>
      <xdr:rowOff>69273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7CDF88F7-7103-48D7-B70F-23D1346F8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34636</xdr:colOff>
      <xdr:row>38</xdr:row>
      <xdr:rowOff>0</xdr:rowOff>
    </xdr:from>
    <xdr:to>
      <xdr:col>20</xdr:col>
      <xdr:colOff>1125680</xdr:colOff>
      <xdr:row>66</xdr:row>
      <xdr:rowOff>69273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C2BF008C-AA43-4BFD-B644-812DC362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38</xdr:row>
      <xdr:rowOff>0</xdr:rowOff>
    </xdr:from>
    <xdr:to>
      <xdr:col>24</xdr:col>
      <xdr:colOff>1091044</xdr:colOff>
      <xdr:row>66</xdr:row>
      <xdr:rowOff>69273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27A8C941-E496-4B73-A508-B51897A1A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23812</xdr:colOff>
      <xdr:row>38</xdr:row>
      <xdr:rowOff>23812</xdr:rowOff>
    </xdr:from>
    <xdr:to>
      <xdr:col>28</xdr:col>
      <xdr:colOff>1114856</xdr:colOff>
      <xdr:row>66</xdr:row>
      <xdr:rowOff>93085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8D14F407-15CA-4566-8C45-62E28BC60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0</xdr:colOff>
      <xdr:row>38</xdr:row>
      <xdr:rowOff>0</xdr:rowOff>
    </xdr:from>
    <xdr:to>
      <xdr:col>32</xdr:col>
      <xdr:colOff>1091044</xdr:colOff>
      <xdr:row>66</xdr:row>
      <xdr:rowOff>69273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EB6D9922-B32F-46E3-9350-1ECFBCAFB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0</xdr:colOff>
      <xdr:row>38</xdr:row>
      <xdr:rowOff>0</xdr:rowOff>
    </xdr:from>
    <xdr:to>
      <xdr:col>36</xdr:col>
      <xdr:colOff>1091044</xdr:colOff>
      <xdr:row>66</xdr:row>
      <xdr:rowOff>69273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B4ADEBB8-56B6-4DDC-82B0-6866FF2EF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0</xdr:colOff>
      <xdr:row>38</xdr:row>
      <xdr:rowOff>0</xdr:rowOff>
    </xdr:from>
    <xdr:to>
      <xdr:col>40</xdr:col>
      <xdr:colOff>1091044</xdr:colOff>
      <xdr:row>66</xdr:row>
      <xdr:rowOff>69273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C8C61580-24AF-40BB-AE13-9E9DC8211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0</xdr:colOff>
      <xdr:row>38</xdr:row>
      <xdr:rowOff>0</xdr:rowOff>
    </xdr:from>
    <xdr:to>
      <xdr:col>44</xdr:col>
      <xdr:colOff>1091044</xdr:colOff>
      <xdr:row>66</xdr:row>
      <xdr:rowOff>69273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75E294FB-AC59-4DC4-BDBD-1619A1170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0</xdr:colOff>
      <xdr:row>38</xdr:row>
      <xdr:rowOff>0</xdr:rowOff>
    </xdr:from>
    <xdr:to>
      <xdr:col>48</xdr:col>
      <xdr:colOff>1091044</xdr:colOff>
      <xdr:row>66</xdr:row>
      <xdr:rowOff>69273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6381BC41-14AB-4074-8753-12984268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49</xdr:col>
      <xdr:colOff>0</xdr:colOff>
      <xdr:row>38</xdr:row>
      <xdr:rowOff>0</xdr:rowOff>
    </xdr:from>
    <xdr:to>
      <xdr:col>52</xdr:col>
      <xdr:colOff>1091044</xdr:colOff>
      <xdr:row>66</xdr:row>
      <xdr:rowOff>69273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BCB1AB06-7A6A-4AE6-977D-CD300516A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0</xdr:colOff>
      <xdr:row>38</xdr:row>
      <xdr:rowOff>0</xdr:rowOff>
    </xdr:from>
    <xdr:to>
      <xdr:col>56</xdr:col>
      <xdr:colOff>1091044</xdr:colOff>
      <xdr:row>66</xdr:row>
      <xdr:rowOff>69273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8EB80AD1-A7A3-45F1-A94C-4E73AEC8D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57</xdr:col>
      <xdr:colOff>0</xdr:colOff>
      <xdr:row>38</xdr:row>
      <xdr:rowOff>0</xdr:rowOff>
    </xdr:from>
    <xdr:to>
      <xdr:col>60</xdr:col>
      <xdr:colOff>1091044</xdr:colOff>
      <xdr:row>66</xdr:row>
      <xdr:rowOff>69273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BFB6F6EE-341B-4EF3-9B7C-CE304479B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61</xdr:col>
      <xdr:colOff>0</xdr:colOff>
      <xdr:row>38</xdr:row>
      <xdr:rowOff>0</xdr:rowOff>
    </xdr:from>
    <xdr:to>
      <xdr:col>64</xdr:col>
      <xdr:colOff>1091044</xdr:colOff>
      <xdr:row>66</xdr:row>
      <xdr:rowOff>69273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66C19EB6-5912-4ACA-ABCB-5B68E84B7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65</xdr:col>
      <xdr:colOff>0</xdr:colOff>
      <xdr:row>38</xdr:row>
      <xdr:rowOff>0</xdr:rowOff>
    </xdr:from>
    <xdr:to>
      <xdr:col>68</xdr:col>
      <xdr:colOff>1091044</xdr:colOff>
      <xdr:row>66</xdr:row>
      <xdr:rowOff>69273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id="{766A83D8-0296-4CBE-BEFE-EBF786101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69</xdr:col>
      <xdr:colOff>0</xdr:colOff>
      <xdr:row>38</xdr:row>
      <xdr:rowOff>0</xdr:rowOff>
    </xdr:from>
    <xdr:to>
      <xdr:col>72</xdr:col>
      <xdr:colOff>1091044</xdr:colOff>
      <xdr:row>66</xdr:row>
      <xdr:rowOff>69273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id="{2C28D31C-2D11-4D27-A06D-5E2FF5A67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73</xdr:col>
      <xdr:colOff>0</xdr:colOff>
      <xdr:row>38</xdr:row>
      <xdr:rowOff>0</xdr:rowOff>
    </xdr:from>
    <xdr:to>
      <xdr:col>76</xdr:col>
      <xdr:colOff>1091044</xdr:colOff>
      <xdr:row>66</xdr:row>
      <xdr:rowOff>69273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id="{17E0AA72-0470-414B-AD9C-880869B9E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77</xdr:col>
      <xdr:colOff>0</xdr:colOff>
      <xdr:row>38</xdr:row>
      <xdr:rowOff>0</xdr:rowOff>
    </xdr:from>
    <xdr:to>
      <xdr:col>80</xdr:col>
      <xdr:colOff>1091044</xdr:colOff>
      <xdr:row>66</xdr:row>
      <xdr:rowOff>69273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id="{D4CE9622-6416-4A79-B69C-E1E2558C4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81</xdr:col>
      <xdr:colOff>0</xdr:colOff>
      <xdr:row>38</xdr:row>
      <xdr:rowOff>0</xdr:rowOff>
    </xdr:from>
    <xdr:to>
      <xdr:col>84</xdr:col>
      <xdr:colOff>1091044</xdr:colOff>
      <xdr:row>66</xdr:row>
      <xdr:rowOff>69273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id="{B0E16BC2-1F36-4943-9B7E-515809093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85</xdr:col>
      <xdr:colOff>0</xdr:colOff>
      <xdr:row>38</xdr:row>
      <xdr:rowOff>0</xdr:rowOff>
    </xdr:from>
    <xdr:to>
      <xdr:col>88</xdr:col>
      <xdr:colOff>1091044</xdr:colOff>
      <xdr:row>66</xdr:row>
      <xdr:rowOff>69273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id="{359DD51F-6EA1-4580-AF0F-F7B4D15DA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89</xdr:col>
      <xdr:colOff>0</xdr:colOff>
      <xdr:row>38</xdr:row>
      <xdr:rowOff>0</xdr:rowOff>
    </xdr:from>
    <xdr:to>
      <xdr:col>92</xdr:col>
      <xdr:colOff>1091044</xdr:colOff>
      <xdr:row>66</xdr:row>
      <xdr:rowOff>69273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id="{84A20162-2889-4CB2-A2B9-54BA7FAD9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93</xdr:col>
      <xdr:colOff>0</xdr:colOff>
      <xdr:row>38</xdr:row>
      <xdr:rowOff>0</xdr:rowOff>
    </xdr:from>
    <xdr:to>
      <xdr:col>96</xdr:col>
      <xdr:colOff>1091044</xdr:colOff>
      <xdr:row>66</xdr:row>
      <xdr:rowOff>69273</xdr:rowOff>
    </xdr:to>
    <xdr:graphicFrame macro="">
      <xdr:nvGraphicFramePr>
        <xdr:cNvPr id="27" name="Диаграмма 26">
          <a:extLst>
            <a:ext uri="{FF2B5EF4-FFF2-40B4-BE49-F238E27FC236}">
              <a16:creationId xmlns:a16="http://schemas.microsoft.com/office/drawing/2014/main" id="{E5C99223-31A7-4AAF-9DE3-77E166F1D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97</xdr:col>
      <xdr:colOff>0</xdr:colOff>
      <xdr:row>38</xdr:row>
      <xdr:rowOff>0</xdr:rowOff>
    </xdr:from>
    <xdr:to>
      <xdr:col>100</xdr:col>
      <xdr:colOff>1091044</xdr:colOff>
      <xdr:row>66</xdr:row>
      <xdr:rowOff>69273</xdr:rowOff>
    </xdr:to>
    <xdr:graphicFrame macro="">
      <xdr:nvGraphicFramePr>
        <xdr:cNvPr id="28" name="Диаграмма 27">
          <a:extLst>
            <a:ext uri="{FF2B5EF4-FFF2-40B4-BE49-F238E27FC236}">
              <a16:creationId xmlns:a16="http://schemas.microsoft.com/office/drawing/2014/main" id="{1BCAC69E-FCEF-40FA-825B-83EC57273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101</xdr:col>
      <xdr:colOff>0</xdr:colOff>
      <xdr:row>38</xdr:row>
      <xdr:rowOff>0</xdr:rowOff>
    </xdr:from>
    <xdr:to>
      <xdr:col>104</xdr:col>
      <xdr:colOff>1091044</xdr:colOff>
      <xdr:row>66</xdr:row>
      <xdr:rowOff>69273</xdr:rowOff>
    </xdr:to>
    <xdr:graphicFrame macro="">
      <xdr:nvGraphicFramePr>
        <xdr:cNvPr id="29" name="Диаграмма 28">
          <a:extLst>
            <a:ext uri="{FF2B5EF4-FFF2-40B4-BE49-F238E27FC236}">
              <a16:creationId xmlns:a16="http://schemas.microsoft.com/office/drawing/2014/main" id="{46EA6C43-252F-47EF-9B9B-12D755205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105</xdr:col>
      <xdr:colOff>0</xdr:colOff>
      <xdr:row>38</xdr:row>
      <xdr:rowOff>0</xdr:rowOff>
    </xdr:from>
    <xdr:to>
      <xdr:col>110</xdr:col>
      <xdr:colOff>1143001</xdr:colOff>
      <xdr:row>66</xdr:row>
      <xdr:rowOff>71437</xdr:rowOff>
    </xdr:to>
    <xdr:graphicFrame macro="">
      <xdr:nvGraphicFramePr>
        <xdr:cNvPr id="30" name="Диаграмма 29">
          <a:extLst>
            <a:ext uri="{FF2B5EF4-FFF2-40B4-BE49-F238E27FC236}">
              <a16:creationId xmlns:a16="http://schemas.microsoft.com/office/drawing/2014/main" id="{0D68712C-EFB1-4CBC-97D4-04AB5CB5A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111</xdr:col>
      <xdr:colOff>0</xdr:colOff>
      <xdr:row>38</xdr:row>
      <xdr:rowOff>23813</xdr:rowOff>
    </xdr:from>
    <xdr:to>
      <xdr:col>116</xdr:col>
      <xdr:colOff>1071562</xdr:colOff>
      <xdr:row>66</xdr:row>
      <xdr:rowOff>47625</xdr:rowOff>
    </xdr:to>
    <xdr:graphicFrame macro="">
      <xdr:nvGraphicFramePr>
        <xdr:cNvPr id="31" name="Диаграмма 30">
          <a:extLst>
            <a:ext uri="{FF2B5EF4-FFF2-40B4-BE49-F238E27FC236}">
              <a16:creationId xmlns:a16="http://schemas.microsoft.com/office/drawing/2014/main" id="{736BD5AE-C593-4F0A-A683-BAB6B47B8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911678</xdr:colOff>
      <xdr:row>33</xdr:row>
      <xdr:rowOff>176893</xdr:rowOff>
    </xdr:from>
    <xdr:to>
      <xdr:col>8</xdr:col>
      <xdr:colOff>857250</xdr:colOff>
      <xdr:row>61</xdr:row>
      <xdr:rowOff>27215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69D9461-7525-41A6-9C9B-8BCF01D8E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49477</xdr:colOff>
      <xdr:row>33</xdr:row>
      <xdr:rowOff>164770</xdr:rowOff>
    </xdr:from>
    <xdr:to>
      <xdr:col>18</xdr:col>
      <xdr:colOff>843643</xdr:colOff>
      <xdr:row>61</xdr:row>
      <xdr:rowOff>54430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8E6A249-CF4C-4D95-95A5-00A243683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49484</xdr:colOff>
      <xdr:row>33</xdr:row>
      <xdr:rowOff>147449</xdr:rowOff>
    </xdr:from>
    <xdr:to>
      <xdr:col>30</xdr:col>
      <xdr:colOff>884465</xdr:colOff>
      <xdr:row>60</xdr:row>
      <xdr:rowOff>163286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59DA4E1E-C9D3-4028-8AC1-8EA56501D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83495</xdr:colOff>
      <xdr:row>33</xdr:row>
      <xdr:rowOff>118069</xdr:rowOff>
    </xdr:from>
    <xdr:to>
      <xdr:col>40</xdr:col>
      <xdr:colOff>857249</xdr:colOff>
      <xdr:row>61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F94C1259-F233-4F66-8517-FA79B8680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19481</xdr:colOff>
      <xdr:row>33</xdr:row>
      <xdr:rowOff>156111</xdr:rowOff>
    </xdr:from>
    <xdr:to>
      <xdr:col>57</xdr:col>
      <xdr:colOff>23812</xdr:colOff>
      <xdr:row>60</xdr:row>
      <xdr:rowOff>71437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3986B533-F6F6-4B7A-9C5B-68AFB3ACF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39954</xdr:colOff>
      <xdr:row>33</xdr:row>
      <xdr:rowOff>130193</xdr:rowOff>
    </xdr:from>
    <xdr:to>
      <xdr:col>49</xdr:col>
      <xdr:colOff>23812</xdr:colOff>
      <xdr:row>61</xdr:row>
      <xdr:rowOff>47624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77903731-7159-423F-9792-6847E52126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241216</xdr:colOff>
      <xdr:row>66</xdr:row>
      <xdr:rowOff>47253</xdr:rowOff>
    </xdr:from>
    <xdr:to>
      <xdr:col>21</xdr:col>
      <xdr:colOff>813954</xdr:colOff>
      <xdr:row>89</xdr:row>
      <xdr:rowOff>173182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B79923B-EABC-4BB4-BC82-13A2058FE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20"/>
  <sheetViews>
    <sheetView showGridLines="0" tabSelected="1" zoomScale="85" zoomScaleNormal="85" workbookViewId="0">
      <selection activeCell="B3" sqref="B3:AD14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  <c r="V2" s="1"/>
      <c r="W2" s="1"/>
    </row>
    <row r="3" spans="2:30" ht="18.75" customHeight="1" x14ac:dyDescent="0.25">
      <c r="B3" s="121" t="s">
        <v>156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2:30" ht="81.75" customHeight="1" x14ac:dyDescent="0.2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</row>
    <row r="5" spans="2:30" ht="41.25" customHeight="1" x14ac:dyDescent="0.2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2:30" ht="41.25" customHeight="1" x14ac:dyDescent="0.2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</row>
    <row r="7" spans="2:30" ht="18.75" customHeight="1" x14ac:dyDescent="0.25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</row>
    <row r="8" spans="2:30" ht="18.75" customHeight="1" x14ac:dyDescent="0.25"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</row>
    <row r="9" spans="2:30" ht="18.75" customHeight="1" x14ac:dyDescent="0.25"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</row>
    <row r="10" spans="2:30" ht="18.75" customHeight="1" x14ac:dyDescent="0.25"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</row>
    <row r="11" spans="2:30" ht="18.75" customHeight="1" x14ac:dyDescent="0.25"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</row>
    <row r="12" spans="2:30" ht="18.75" customHeight="1" x14ac:dyDescent="0.25"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</row>
    <row r="13" spans="2:30" ht="18.75" customHeight="1" x14ac:dyDescent="0.25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</row>
    <row r="14" spans="2:30" ht="18.75" customHeight="1" x14ac:dyDescent="0.25"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</row>
    <row r="15" spans="2:30" ht="18.75" customHeight="1" x14ac:dyDescent="0.25">
      <c r="B15" s="54"/>
      <c r="C15" s="146"/>
      <c r="D15" s="54" t="s">
        <v>155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2:30" ht="18.75" customHeight="1" x14ac:dyDescent="0.25">
      <c r="B16" s="54"/>
      <c r="C16" s="147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2:30" ht="18.75" customHeight="1" x14ac:dyDescent="0.25">
      <c r="B17" s="54"/>
      <c r="C17" s="147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2:30" ht="42" customHeight="1" x14ac:dyDescent="0.25">
      <c r="B18" s="148" t="s">
        <v>2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</row>
    <row r="19" spans="2:30" ht="21" x14ac:dyDescent="0.25">
      <c r="B19" s="149" t="s">
        <v>1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</row>
    <row r="20" spans="2:30" ht="18.75" x14ac:dyDescent="0.25"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</row>
  </sheetData>
  <mergeCells count="3">
    <mergeCell ref="B3:AD14"/>
    <mergeCell ref="B18:Z18"/>
    <mergeCell ref="B19:Z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DM114"/>
  <sheetViews>
    <sheetView zoomScale="70" zoomScaleNormal="70" workbookViewId="0">
      <selection activeCell="D8" sqref="D8"/>
    </sheetView>
  </sheetViews>
  <sheetFormatPr defaultRowHeight="18.75" x14ac:dyDescent="0.3"/>
  <cols>
    <col min="1" max="1" width="11.5703125" style="1" customWidth="1"/>
    <col min="2" max="5" width="17.85546875" style="99" customWidth="1"/>
    <col min="6" max="35" width="17.85546875" style="52" customWidth="1"/>
    <col min="36" max="116" width="17.85546875" style="100" customWidth="1"/>
    <col min="117" max="117" width="17.85546875" style="1" customWidth="1"/>
    <col min="118" max="332" width="10.140625" style="1" customWidth="1"/>
    <col min="333" max="16384" width="9.140625" style="1"/>
  </cols>
  <sheetData>
    <row r="1" spans="1:117" ht="102.75" customHeight="1" x14ac:dyDescent="0.3">
      <c r="A1" s="126" t="s">
        <v>0</v>
      </c>
      <c r="B1" s="125" t="s">
        <v>3</v>
      </c>
      <c r="C1" s="125" t="s">
        <v>4</v>
      </c>
      <c r="D1" s="125" t="s">
        <v>5</v>
      </c>
      <c r="E1" s="125" t="s">
        <v>6</v>
      </c>
      <c r="F1" s="56" t="s">
        <v>63</v>
      </c>
      <c r="G1" s="56" t="s">
        <v>73</v>
      </c>
      <c r="H1" s="56" t="s">
        <v>63</v>
      </c>
      <c r="I1" s="56" t="s">
        <v>73</v>
      </c>
      <c r="J1" s="58" t="s">
        <v>64</v>
      </c>
      <c r="K1" s="58" t="s">
        <v>74</v>
      </c>
      <c r="L1" s="58" t="s">
        <v>64</v>
      </c>
      <c r="M1" s="58" t="s">
        <v>74</v>
      </c>
      <c r="N1" s="59" t="s">
        <v>65</v>
      </c>
      <c r="O1" s="59" t="s">
        <v>75</v>
      </c>
      <c r="P1" s="59" t="s">
        <v>65</v>
      </c>
      <c r="Q1" s="59" t="s">
        <v>75</v>
      </c>
      <c r="R1" s="60" t="s">
        <v>66</v>
      </c>
      <c r="S1" s="60" t="s">
        <v>76</v>
      </c>
      <c r="T1" s="60" t="s">
        <v>66</v>
      </c>
      <c r="U1" s="60" t="s">
        <v>76</v>
      </c>
      <c r="V1" s="61" t="s">
        <v>67</v>
      </c>
      <c r="W1" s="61" t="s">
        <v>77</v>
      </c>
      <c r="X1" s="61" t="s">
        <v>67</v>
      </c>
      <c r="Y1" s="61" t="s">
        <v>77</v>
      </c>
      <c r="Z1" s="62" t="s">
        <v>68</v>
      </c>
      <c r="AA1" s="62" t="s">
        <v>78</v>
      </c>
      <c r="AB1" s="62" t="s">
        <v>68</v>
      </c>
      <c r="AC1" s="62" t="s">
        <v>78</v>
      </c>
      <c r="AD1" s="63" t="s">
        <v>69</v>
      </c>
      <c r="AE1" s="63" t="s">
        <v>79</v>
      </c>
      <c r="AF1" s="63" t="s">
        <v>69</v>
      </c>
      <c r="AG1" s="63" t="s">
        <v>79</v>
      </c>
      <c r="AH1" s="56" t="s">
        <v>70</v>
      </c>
      <c r="AI1" s="56" t="s">
        <v>80</v>
      </c>
      <c r="AJ1" s="56" t="s">
        <v>70</v>
      </c>
      <c r="AK1" s="56" t="s">
        <v>80</v>
      </c>
      <c r="AL1" s="64" t="s">
        <v>71</v>
      </c>
      <c r="AM1" s="64" t="s">
        <v>81</v>
      </c>
      <c r="AN1" s="64" t="s">
        <v>71</v>
      </c>
      <c r="AO1" s="64" t="s">
        <v>81</v>
      </c>
      <c r="AP1" s="59" t="s">
        <v>72</v>
      </c>
      <c r="AQ1" s="59" t="s">
        <v>83</v>
      </c>
      <c r="AR1" s="59" t="s">
        <v>72</v>
      </c>
      <c r="AS1" s="59" t="s">
        <v>83</v>
      </c>
      <c r="AT1" s="60" t="s">
        <v>84</v>
      </c>
      <c r="AU1" s="60" t="s">
        <v>85</v>
      </c>
      <c r="AV1" s="60" t="s">
        <v>84</v>
      </c>
      <c r="AW1" s="60" t="s">
        <v>85</v>
      </c>
      <c r="AX1" s="61" t="s">
        <v>86</v>
      </c>
      <c r="AY1" s="61" t="s">
        <v>87</v>
      </c>
      <c r="AZ1" s="61" t="s">
        <v>86</v>
      </c>
      <c r="BA1" s="61" t="s">
        <v>87</v>
      </c>
      <c r="BB1" s="62" t="s">
        <v>88</v>
      </c>
      <c r="BC1" s="62" t="s">
        <v>89</v>
      </c>
      <c r="BD1" s="62" t="s">
        <v>88</v>
      </c>
      <c r="BE1" s="62" t="s">
        <v>89</v>
      </c>
      <c r="BF1" s="63" t="s">
        <v>90</v>
      </c>
      <c r="BG1" s="63" t="s">
        <v>91</v>
      </c>
      <c r="BH1" s="63" t="s">
        <v>90</v>
      </c>
      <c r="BI1" s="63" t="s">
        <v>91</v>
      </c>
      <c r="BJ1" s="56" t="s">
        <v>92</v>
      </c>
      <c r="BK1" s="56" t="s">
        <v>93</v>
      </c>
      <c r="BL1" s="56" t="s">
        <v>92</v>
      </c>
      <c r="BM1" s="56" t="s">
        <v>93</v>
      </c>
      <c r="BN1" s="64" t="s">
        <v>94</v>
      </c>
      <c r="BO1" s="64" t="s">
        <v>95</v>
      </c>
      <c r="BP1" s="64" t="s">
        <v>94</v>
      </c>
      <c r="BQ1" s="64" t="s">
        <v>95</v>
      </c>
      <c r="BR1" s="59" t="s">
        <v>96</v>
      </c>
      <c r="BS1" s="59" t="s">
        <v>97</v>
      </c>
      <c r="BT1" s="59" t="s">
        <v>96</v>
      </c>
      <c r="BU1" s="59" t="s">
        <v>97</v>
      </c>
      <c r="BV1" s="64" t="s">
        <v>98</v>
      </c>
      <c r="BW1" s="64" t="s">
        <v>99</v>
      </c>
      <c r="BX1" s="64" t="s">
        <v>98</v>
      </c>
      <c r="BY1" s="64" t="s">
        <v>99</v>
      </c>
      <c r="BZ1" s="61" t="s">
        <v>100</v>
      </c>
      <c r="CA1" s="61" t="s">
        <v>101</v>
      </c>
      <c r="CB1" s="61" t="s">
        <v>100</v>
      </c>
      <c r="CC1" s="61" t="s">
        <v>101</v>
      </c>
      <c r="CD1" s="62" t="s">
        <v>102</v>
      </c>
      <c r="CE1" s="62" t="s">
        <v>103</v>
      </c>
      <c r="CF1" s="62" t="s">
        <v>102</v>
      </c>
      <c r="CG1" s="62" t="s">
        <v>103</v>
      </c>
      <c r="CH1" s="63" t="s">
        <v>104</v>
      </c>
      <c r="CI1" s="63" t="s">
        <v>105</v>
      </c>
      <c r="CJ1" s="63" t="s">
        <v>104</v>
      </c>
      <c r="CK1" s="63" t="s">
        <v>105</v>
      </c>
      <c r="CL1" s="56" t="s">
        <v>106</v>
      </c>
      <c r="CM1" s="56" t="s">
        <v>107</v>
      </c>
      <c r="CN1" s="56" t="s">
        <v>106</v>
      </c>
      <c r="CO1" s="56" t="s">
        <v>107</v>
      </c>
      <c r="CP1" s="58" t="s">
        <v>108</v>
      </c>
      <c r="CQ1" s="58" t="s">
        <v>109</v>
      </c>
      <c r="CR1" s="58" t="s">
        <v>108</v>
      </c>
      <c r="CS1" s="58" t="s">
        <v>109</v>
      </c>
      <c r="CT1" s="59" t="s">
        <v>110</v>
      </c>
      <c r="CU1" s="59" t="s">
        <v>111</v>
      </c>
      <c r="CV1" s="59" t="s">
        <v>110</v>
      </c>
      <c r="CW1" s="59" t="s">
        <v>111</v>
      </c>
      <c r="CX1" s="63" t="s">
        <v>112</v>
      </c>
      <c r="CY1" s="63" t="s">
        <v>113</v>
      </c>
      <c r="CZ1" s="63" t="s">
        <v>112</v>
      </c>
      <c r="DA1" s="63" t="s">
        <v>113</v>
      </c>
      <c r="DB1" s="56" t="s">
        <v>114</v>
      </c>
      <c r="DC1" s="56" t="s">
        <v>115</v>
      </c>
      <c r="DD1" s="56" t="s">
        <v>114</v>
      </c>
      <c r="DE1" s="56" t="s">
        <v>115</v>
      </c>
      <c r="DF1" s="56" t="s">
        <v>114</v>
      </c>
      <c r="DG1" s="56" t="s">
        <v>115</v>
      </c>
      <c r="DH1" s="59" t="s">
        <v>117</v>
      </c>
      <c r="DI1" s="59" t="s">
        <v>118</v>
      </c>
      <c r="DJ1" s="59" t="s">
        <v>117</v>
      </c>
      <c r="DK1" s="59" t="s">
        <v>118</v>
      </c>
      <c r="DL1" s="59" t="s">
        <v>117</v>
      </c>
      <c r="DM1" s="59" t="s">
        <v>118</v>
      </c>
    </row>
    <row r="2" spans="1:117" ht="18.75" customHeight="1" x14ac:dyDescent="0.3">
      <c r="A2" s="126"/>
      <c r="B2" s="125"/>
      <c r="C2" s="125"/>
      <c r="D2" s="125"/>
      <c r="E2" s="125"/>
      <c r="F2" s="65" t="s">
        <v>61</v>
      </c>
      <c r="G2" s="65" t="s">
        <v>61</v>
      </c>
      <c r="H2" s="65" t="s">
        <v>62</v>
      </c>
      <c r="I2" s="65" t="s">
        <v>62</v>
      </c>
      <c r="J2" s="66" t="s">
        <v>61</v>
      </c>
      <c r="K2" s="66" t="s">
        <v>61</v>
      </c>
      <c r="L2" s="66" t="s">
        <v>62</v>
      </c>
      <c r="M2" s="66" t="s">
        <v>62</v>
      </c>
      <c r="N2" s="102" t="s">
        <v>61</v>
      </c>
      <c r="O2" s="102" t="s">
        <v>61</v>
      </c>
      <c r="P2" s="102" t="s">
        <v>62</v>
      </c>
      <c r="Q2" s="102" t="s">
        <v>62</v>
      </c>
      <c r="R2" s="106" t="s">
        <v>61</v>
      </c>
      <c r="S2" s="106" t="s">
        <v>61</v>
      </c>
      <c r="T2" s="106" t="s">
        <v>62</v>
      </c>
      <c r="U2" s="106" t="s">
        <v>62</v>
      </c>
      <c r="V2" s="105" t="s">
        <v>61</v>
      </c>
      <c r="W2" s="105" t="s">
        <v>61</v>
      </c>
      <c r="X2" s="105" t="s">
        <v>62</v>
      </c>
      <c r="Y2" s="105" t="s">
        <v>62</v>
      </c>
      <c r="Z2" s="104" t="s">
        <v>61</v>
      </c>
      <c r="AA2" s="104" t="s">
        <v>61</v>
      </c>
      <c r="AB2" s="104" t="s">
        <v>62</v>
      </c>
      <c r="AC2" s="104" t="s">
        <v>62</v>
      </c>
      <c r="AD2" s="101" t="s">
        <v>61</v>
      </c>
      <c r="AE2" s="101" t="s">
        <v>61</v>
      </c>
      <c r="AF2" s="101" t="s">
        <v>62</v>
      </c>
      <c r="AG2" s="101" t="s">
        <v>62</v>
      </c>
      <c r="AH2" s="65" t="s">
        <v>61</v>
      </c>
      <c r="AI2" s="65" t="s">
        <v>61</v>
      </c>
      <c r="AJ2" s="65" t="s">
        <v>62</v>
      </c>
      <c r="AK2" s="65" t="s">
        <v>62</v>
      </c>
      <c r="AL2" s="103" t="s">
        <v>61</v>
      </c>
      <c r="AM2" s="103" t="s">
        <v>61</v>
      </c>
      <c r="AN2" s="103" t="s">
        <v>62</v>
      </c>
      <c r="AO2" s="103" t="s">
        <v>62</v>
      </c>
      <c r="AP2" s="102" t="s">
        <v>61</v>
      </c>
      <c r="AQ2" s="102" t="s">
        <v>61</v>
      </c>
      <c r="AR2" s="102" t="s">
        <v>62</v>
      </c>
      <c r="AS2" s="102" t="s">
        <v>62</v>
      </c>
      <c r="AT2" s="106" t="s">
        <v>61</v>
      </c>
      <c r="AU2" s="106" t="s">
        <v>61</v>
      </c>
      <c r="AV2" s="106" t="s">
        <v>62</v>
      </c>
      <c r="AW2" s="106" t="s">
        <v>62</v>
      </c>
      <c r="AX2" s="105" t="s">
        <v>61</v>
      </c>
      <c r="AY2" s="105" t="s">
        <v>61</v>
      </c>
      <c r="AZ2" s="105" t="s">
        <v>62</v>
      </c>
      <c r="BA2" s="105" t="s">
        <v>62</v>
      </c>
      <c r="BB2" s="104" t="s">
        <v>61</v>
      </c>
      <c r="BC2" s="104" t="s">
        <v>61</v>
      </c>
      <c r="BD2" s="104" t="s">
        <v>62</v>
      </c>
      <c r="BE2" s="104" t="s">
        <v>62</v>
      </c>
      <c r="BF2" s="101" t="s">
        <v>61</v>
      </c>
      <c r="BG2" s="101" t="s">
        <v>61</v>
      </c>
      <c r="BH2" s="101" t="s">
        <v>62</v>
      </c>
      <c r="BI2" s="101" t="s">
        <v>62</v>
      </c>
      <c r="BJ2" s="65" t="s">
        <v>61</v>
      </c>
      <c r="BK2" s="65" t="s">
        <v>61</v>
      </c>
      <c r="BL2" s="65" t="s">
        <v>62</v>
      </c>
      <c r="BM2" s="65" t="s">
        <v>62</v>
      </c>
      <c r="BN2" s="103" t="s">
        <v>61</v>
      </c>
      <c r="BO2" s="103" t="s">
        <v>61</v>
      </c>
      <c r="BP2" s="103" t="s">
        <v>62</v>
      </c>
      <c r="BQ2" s="103" t="s">
        <v>62</v>
      </c>
      <c r="BR2" s="102" t="s">
        <v>61</v>
      </c>
      <c r="BS2" s="102" t="s">
        <v>61</v>
      </c>
      <c r="BT2" s="102" t="s">
        <v>62</v>
      </c>
      <c r="BU2" s="102" t="s">
        <v>62</v>
      </c>
      <c r="BV2" s="103" t="s">
        <v>61</v>
      </c>
      <c r="BW2" s="103" t="s">
        <v>61</v>
      </c>
      <c r="BX2" s="103" t="s">
        <v>62</v>
      </c>
      <c r="BY2" s="103" t="s">
        <v>62</v>
      </c>
      <c r="BZ2" s="105" t="s">
        <v>61</v>
      </c>
      <c r="CA2" s="105" t="s">
        <v>61</v>
      </c>
      <c r="CB2" s="105" t="s">
        <v>62</v>
      </c>
      <c r="CC2" s="105" t="s">
        <v>62</v>
      </c>
      <c r="CD2" s="104" t="s">
        <v>61</v>
      </c>
      <c r="CE2" s="104" t="s">
        <v>61</v>
      </c>
      <c r="CF2" s="104" t="s">
        <v>62</v>
      </c>
      <c r="CG2" s="104" t="s">
        <v>62</v>
      </c>
      <c r="CH2" s="101" t="s">
        <v>61</v>
      </c>
      <c r="CI2" s="101" t="s">
        <v>61</v>
      </c>
      <c r="CJ2" s="101" t="s">
        <v>62</v>
      </c>
      <c r="CK2" s="101" t="s">
        <v>62</v>
      </c>
      <c r="CL2" s="65" t="s">
        <v>61</v>
      </c>
      <c r="CM2" s="65" t="s">
        <v>61</v>
      </c>
      <c r="CN2" s="65" t="s">
        <v>62</v>
      </c>
      <c r="CO2" s="65" t="s">
        <v>62</v>
      </c>
      <c r="CP2" s="66" t="s">
        <v>61</v>
      </c>
      <c r="CQ2" s="66" t="s">
        <v>61</v>
      </c>
      <c r="CR2" s="66" t="s">
        <v>62</v>
      </c>
      <c r="CS2" s="66" t="s">
        <v>62</v>
      </c>
      <c r="CT2" s="102" t="s">
        <v>61</v>
      </c>
      <c r="CU2" s="102" t="s">
        <v>61</v>
      </c>
      <c r="CV2" s="102" t="s">
        <v>62</v>
      </c>
      <c r="CW2" s="102" t="s">
        <v>62</v>
      </c>
      <c r="CX2" s="101" t="s">
        <v>61</v>
      </c>
      <c r="CY2" s="101" t="s">
        <v>61</v>
      </c>
      <c r="CZ2" s="101" t="s">
        <v>62</v>
      </c>
      <c r="DA2" s="101" t="s">
        <v>62</v>
      </c>
      <c r="DB2" s="56" t="s">
        <v>61</v>
      </c>
      <c r="DC2" s="56" t="s">
        <v>61</v>
      </c>
      <c r="DD2" s="56" t="s">
        <v>62</v>
      </c>
      <c r="DE2" s="56" t="s">
        <v>62</v>
      </c>
      <c r="DF2" s="56" t="s">
        <v>116</v>
      </c>
      <c r="DG2" s="56" t="s">
        <v>116</v>
      </c>
      <c r="DH2" s="59" t="s">
        <v>120</v>
      </c>
      <c r="DI2" s="59" t="s">
        <v>120</v>
      </c>
      <c r="DJ2" s="59" t="s">
        <v>121</v>
      </c>
      <c r="DK2" s="59" t="s">
        <v>121</v>
      </c>
      <c r="DL2" s="59" t="s">
        <v>119</v>
      </c>
      <c r="DM2" s="59" t="s">
        <v>119</v>
      </c>
    </row>
    <row r="3" spans="1:117" s="85" customFormat="1" x14ac:dyDescent="0.3">
      <c r="A3" s="67">
        <v>1</v>
      </c>
      <c r="B3" s="68">
        <v>77</v>
      </c>
      <c r="C3" s="68">
        <v>0</v>
      </c>
      <c r="D3" s="68">
        <v>23</v>
      </c>
      <c r="E3" s="69">
        <v>5.9090909090909092</v>
      </c>
      <c r="F3" s="70">
        <v>21</v>
      </c>
      <c r="G3" s="57">
        <f>F3/$B3*100</f>
        <v>27.27272727272727</v>
      </c>
      <c r="H3" s="70">
        <v>56</v>
      </c>
      <c r="I3" s="57">
        <f>H3/$B3*100</f>
        <v>72.727272727272734</v>
      </c>
      <c r="J3" s="71">
        <v>40</v>
      </c>
      <c r="K3" s="72">
        <f>J3/$B3*100</f>
        <v>51.94805194805194</v>
      </c>
      <c r="L3" s="71">
        <v>37</v>
      </c>
      <c r="M3" s="72">
        <f>L3/$B3*100</f>
        <v>48.051948051948052</v>
      </c>
      <c r="N3" s="73">
        <v>41</v>
      </c>
      <c r="O3" s="74">
        <f>N3/$B3*100</f>
        <v>53.246753246753244</v>
      </c>
      <c r="P3" s="73">
        <v>36</v>
      </c>
      <c r="Q3" s="74">
        <f>P3/$B3*100</f>
        <v>46.753246753246749</v>
      </c>
      <c r="R3" s="75">
        <v>16</v>
      </c>
      <c r="S3" s="76">
        <f>R3/$B3*100</f>
        <v>20.779220779220779</v>
      </c>
      <c r="T3" s="75">
        <v>61</v>
      </c>
      <c r="U3" s="76">
        <f>T3/$B3*100</f>
        <v>79.220779220779221</v>
      </c>
      <c r="V3" s="77">
        <v>53</v>
      </c>
      <c r="W3" s="78">
        <f>V3/$B3*100</f>
        <v>68.831168831168839</v>
      </c>
      <c r="X3" s="77">
        <v>24</v>
      </c>
      <c r="Y3" s="78">
        <f>X3/$B3*100</f>
        <v>31.168831168831169</v>
      </c>
      <c r="Z3" s="79">
        <v>68</v>
      </c>
      <c r="AA3" s="80">
        <f>Z3/$B3*100</f>
        <v>88.311688311688314</v>
      </c>
      <c r="AB3" s="79">
        <v>9</v>
      </c>
      <c r="AC3" s="80">
        <f>AB3/$B3*100</f>
        <v>11.688311688311687</v>
      </c>
      <c r="AD3" s="81">
        <v>49</v>
      </c>
      <c r="AE3" s="82">
        <f>AD3/$B3*100</f>
        <v>63.636363636363633</v>
      </c>
      <c r="AF3" s="81">
        <v>28</v>
      </c>
      <c r="AG3" s="82">
        <f>AF3/$B3*100</f>
        <v>36.363636363636367</v>
      </c>
      <c r="AH3" s="70">
        <v>66</v>
      </c>
      <c r="AI3" s="57">
        <f>AH3/$B3*100</f>
        <v>85.714285714285708</v>
      </c>
      <c r="AJ3" s="70">
        <v>11</v>
      </c>
      <c r="AK3" s="57">
        <f>AJ3/$B3*100</f>
        <v>14.285714285714285</v>
      </c>
      <c r="AL3" s="83">
        <v>67</v>
      </c>
      <c r="AM3" s="84">
        <f>AL3/$B3*100</f>
        <v>87.012987012987011</v>
      </c>
      <c r="AN3" s="83">
        <v>10</v>
      </c>
      <c r="AO3" s="84">
        <f>AN3/$B3*100</f>
        <v>12.987012987012985</v>
      </c>
      <c r="AP3" s="73">
        <v>40</v>
      </c>
      <c r="AQ3" s="74">
        <f>AP3/$B3*100</f>
        <v>51.94805194805194</v>
      </c>
      <c r="AR3" s="73">
        <v>37</v>
      </c>
      <c r="AS3" s="74">
        <f>AR3/$B3*100</f>
        <v>48.051948051948052</v>
      </c>
      <c r="AT3" s="75">
        <v>72</v>
      </c>
      <c r="AU3" s="76">
        <f>AT3/$B3*100</f>
        <v>93.506493506493499</v>
      </c>
      <c r="AV3" s="75">
        <v>5</v>
      </c>
      <c r="AW3" s="76">
        <f>AV3/$B3*100</f>
        <v>6.4935064935064926</v>
      </c>
      <c r="AX3" s="77">
        <v>54</v>
      </c>
      <c r="AY3" s="78">
        <f>AX3/$B3*100</f>
        <v>70.129870129870127</v>
      </c>
      <c r="AZ3" s="77">
        <v>23</v>
      </c>
      <c r="BA3" s="78">
        <f>AZ3/$B3*100</f>
        <v>29.870129870129869</v>
      </c>
      <c r="BB3" s="79">
        <v>71</v>
      </c>
      <c r="BC3" s="80">
        <f>BB3/$B3*100</f>
        <v>92.20779220779221</v>
      </c>
      <c r="BD3" s="79">
        <v>6</v>
      </c>
      <c r="BE3" s="80">
        <f>BD3/$B3*100</f>
        <v>7.7922077922077921</v>
      </c>
      <c r="BF3" s="81">
        <v>74</v>
      </c>
      <c r="BG3" s="82">
        <f>BF3/$B3*100</f>
        <v>96.103896103896105</v>
      </c>
      <c r="BH3" s="81">
        <v>3</v>
      </c>
      <c r="BI3" s="82">
        <f>BH3/$B3*100</f>
        <v>3.8961038961038961</v>
      </c>
      <c r="BJ3" s="70">
        <v>70</v>
      </c>
      <c r="BK3" s="57">
        <f>BJ3/$B3*100</f>
        <v>90.909090909090907</v>
      </c>
      <c r="BL3" s="70">
        <v>7</v>
      </c>
      <c r="BM3" s="57">
        <f>BL3/$B3*100</f>
        <v>9.0909090909090917</v>
      </c>
      <c r="BN3" s="83">
        <v>62</v>
      </c>
      <c r="BO3" s="84">
        <f>BN3/$B3*100</f>
        <v>80.519480519480524</v>
      </c>
      <c r="BP3" s="83">
        <v>15</v>
      </c>
      <c r="BQ3" s="84">
        <f>BP3/$B3*100</f>
        <v>19.480519480519483</v>
      </c>
      <c r="BR3" s="73">
        <v>70</v>
      </c>
      <c r="BS3" s="74">
        <f>BR3/$B3*100</f>
        <v>90.909090909090907</v>
      </c>
      <c r="BT3" s="73">
        <v>7</v>
      </c>
      <c r="BU3" s="74">
        <f>BT3/$B3*100</f>
        <v>9.0909090909090917</v>
      </c>
      <c r="BV3" s="83">
        <v>64</v>
      </c>
      <c r="BW3" s="84">
        <f>BV3/$B3*100</f>
        <v>83.116883116883116</v>
      </c>
      <c r="BX3" s="83">
        <v>13</v>
      </c>
      <c r="BY3" s="84">
        <f>BX3/$B3*100</f>
        <v>16.883116883116884</v>
      </c>
      <c r="BZ3" s="77">
        <v>55</v>
      </c>
      <c r="CA3" s="78">
        <f>BZ3/$B3*100</f>
        <v>71.428571428571431</v>
      </c>
      <c r="CB3" s="77">
        <v>22</v>
      </c>
      <c r="CC3" s="78">
        <f>CB3/$B3*100</f>
        <v>28.571428571428569</v>
      </c>
      <c r="CD3" s="79">
        <v>66</v>
      </c>
      <c r="CE3" s="80">
        <f>CD3/$B3*100</f>
        <v>85.714285714285708</v>
      </c>
      <c r="CF3" s="79">
        <v>11</v>
      </c>
      <c r="CG3" s="80">
        <f>CF3/$B3*100</f>
        <v>14.285714285714285</v>
      </c>
      <c r="CH3" s="81">
        <v>68</v>
      </c>
      <c r="CI3" s="82">
        <f>CH3/$B3*100</f>
        <v>88.311688311688314</v>
      </c>
      <c r="CJ3" s="81">
        <v>9</v>
      </c>
      <c r="CK3" s="82">
        <f>CJ3/$B3*100</f>
        <v>11.688311688311687</v>
      </c>
      <c r="CL3" s="70">
        <v>70</v>
      </c>
      <c r="CM3" s="57">
        <f>CL3/$B3*100</f>
        <v>90.909090909090907</v>
      </c>
      <c r="CN3" s="70">
        <v>7</v>
      </c>
      <c r="CO3" s="57">
        <f>CN3/$B3*100</f>
        <v>9.0909090909090917</v>
      </c>
      <c r="CP3" s="71">
        <v>70</v>
      </c>
      <c r="CQ3" s="72">
        <f>CP3/$B3*100</f>
        <v>90.909090909090907</v>
      </c>
      <c r="CR3" s="71">
        <v>7</v>
      </c>
      <c r="CS3" s="72">
        <f>CR3/$B3*100</f>
        <v>9.0909090909090917</v>
      </c>
      <c r="CT3" s="73">
        <v>76</v>
      </c>
      <c r="CU3" s="74">
        <f>CT3/$B3*100</f>
        <v>98.701298701298697</v>
      </c>
      <c r="CV3" s="73">
        <v>1</v>
      </c>
      <c r="CW3" s="74">
        <f>CV3/$B3*100</f>
        <v>1.2987012987012987</v>
      </c>
      <c r="CX3" s="81">
        <v>75</v>
      </c>
      <c r="CY3" s="82">
        <f>CX3/$B3*100</f>
        <v>97.402597402597408</v>
      </c>
      <c r="CZ3" s="81">
        <v>2</v>
      </c>
      <c r="DA3" s="82">
        <f>CZ3/$B3*100</f>
        <v>2.5974025974025974</v>
      </c>
      <c r="DB3" s="70">
        <v>74</v>
      </c>
      <c r="DC3" s="57">
        <f>DB3/$B3*100</f>
        <v>96.103896103896105</v>
      </c>
      <c r="DD3" s="70">
        <v>2</v>
      </c>
      <c r="DE3" s="57">
        <f>DD3/$B3*100</f>
        <v>2.5974025974025974</v>
      </c>
      <c r="DF3" s="70">
        <v>1</v>
      </c>
      <c r="DG3" s="57">
        <f>DF3/$B3*100</f>
        <v>1.2987012987012987</v>
      </c>
      <c r="DH3" s="73">
        <v>75</v>
      </c>
      <c r="DI3" s="74">
        <f>DH3/$B3*100</f>
        <v>97.402597402597408</v>
      </c>
      <c r="DJ3" s="73">
        <v>0</v>
      </c>
      <c r="DK3" s="74">
        <f>DJ3/$B3*100</f>
        <v>0</v>
      </c>
      <c r="DL3" s="73">
        <v>2</v>
      </c>
      <c r="DM3" s="74">
        <f>DL3/$B3*100</f>
        <v>2.5974025974025974</v>
      </c>
    </row>
    <row r="4" spans="1:117" s="85" customFormat="1" x14ac:dyDescent="0.3">
      <c r="A4" s="67">
        <v>2</v>
      </c>
      <c r="B4" s="68">
        <v>26</v>
      </c>
      <c r="C4" s="68">
        <v>0</v>
      </c>
      <c r="D4" s="68">
        <v>25</v>
      </c>
      <c r="E4" s="69">
        <v>8.3461538461538467</v>
      </c>
      <c r="F4" s="70">
        <v>3</v>
      </c>
      <c r="G4" s="57">
        <f t="shared" ref="G4:G36" si="0">F4/$B4*100</f>
        <v>11.538461538461538</v>
      </c>
      <c r="H4" s="70">
        <v>23</v>
      </c>
      <c r="I4" s="57">
        <f>H4/$B4*100</f>
        <v>88.461538461538453</v>
      </c>
      <c r="J4" s="71">
        <v>9</v>
      </c>
      <c r="K4" s="72">
        <f t="shared" ref="K4:K37" si="1">J4/$B4*100</f>
        <v>34.615384615384613</v>
      </c>
      <c r="L4" s="71">
        <v>17</v>
      </c>
      <c r="M4" s="72">
        <f t="shared" ref="M4:M37" si="2">L4/$B4*100</f>
        <v>65.384615384615387</v>
      </c>
      <c r="N4" s="73">
        <v>14</v>
      </c>
      <c r="O4" s="74">
        <f t="shared" ref="O4:O37" si="3">N4/$B4*100</f>
        <v>53.846153846153847</v>
      </c>
      <c r="P4" s="73">
        <v>12</v>
      </c>
      <c r="Q4" s="74">
        <f t="shared" ref="Q4:Q37" si="4">P4/$B4*100</f>
        <v>46.153846153846153</v>
      </c>
      <c r="R4" s="75">
        <v>7</v>
      </c>
      <c r="S4" s="76">
        <f t="shared" ref="S4:S37" si="5">R4/$B4*100</f>
        <v>26.923076923076923</v>
      </c>
      <c r="T4" s="75">
        <v>19</v>
      </c>
      <c r="U4" s="76">
        <f t="shared" ref="U4:U37" si="6">T4/$B4*100</f>
        <v>73.076923076923066</v>
      </c>
      <c r="V4" s="77">
        <v>15</v>
      </c>
      <c r="W4" s="78">
        <f t="shared" ref="W4:W37" si="7">V4/$B4*100</f>
        <v>57.692307692307686</v>
      </c>
      <c r="X4" s="77">
        <v>11</v>
      </c>
      <c r="Y4" s="78">
        <f t="shared" ref="Y4:Y37" si="8">X4/$B4*100</f>
        <v>42.307692307692307</v>
      </c>
      <c r="Z4" s="79">
        <v>20</v>
      </c>
      <c r="AA4" s="80">
        <f t="shared" ref="AA4:AA37" si="9">Z4/$B4*100</f>
        <v>76.923076923076934</v>
      </c>
      <c r="AB4" s="79">
        <v>6</v>
      </c>
      <c r="AC4" s="80">
        <f t="shared" ref="AC4:AC37" si="10">AB4/$B4*100</f>
        <v>23.076923076923077</v>
      </c>
      <c r="AD4" s="81">
        <v>17</v>
      </c>
      <c r="AE4" s="82">
        <f t="shared" ref="AE4:AE37" si="11">AD4/$B4*100</f>
        <v>65.384615384615387</v>
      </c>
      <c r="AF4" s="81">
        <v>9</v>
      </c>
      <c r="AG4" s="82">
        <f t="shared" ref="AG4:AG37" si="12">AF4/$B4*100</f>
        <v>34.615384615384613</v>
      </c>
      <c r="AH4" s="70">
        <v>18</v>
      </c>
      <c r="AI4" s="57">
        <f t="shared" ref="AI4:AI37" si="13">AH4/$B4*100</f>
        <v>69.230769230769226</v>
      </c>
      <c r="AJ4" s="70">
        <v>8</v>
      </c>
      <c r="AK4" s="57">
        <f t="shared" ref="AK4:AK37" si="14">AJ4/$B4*100</f>
        <v>30.76923076923077</v>
      </c>
      <c r="AL4" s="83">
        <v>18</v>
      </c>
      <c r="AM4" s="84">
        <f t="shared" ref="AM4:AM37" si="15">AL4/$B4*100</f>
        <v>69.230769230769226</v>
      </c>
      <c r="AN4" s="83">
        <v>8</v>
      </c>
      <c r="AO4" s="84">
        <f t="shared" ref="AO4:AO37" si="16">AN4/$B4*100</f>
        <v>30.76923076923077</v>
      </c>
      <c r="AP4" s="73">
        <v>13</v>
      </c>
      <c r="AQ4" s="74">
        <f t="shared" ref="AQ4:AQ37" si="17">AP4/$B4*100</f>
        <v>50</v>
      </c>
      <c r="AR4" s="73">
        <v>13</v>
      </c>
      <c r="AS4" s="74">
        <f t="shared" ref="AS4:AS37" si="18">AR4/$B4*100</f>
        <v>50</v>
      </c>
      <c r="AT4" s="75">
        <v>21</v>
      </c>
      <c r="AU4" s="76">
        <f t="shared" ref="AU4:AU37" si="19">AT4/$B4*100</f>
        <v>80.769230769230774</v>
      </c>
      <c r="AV4" s="75">
        <v>5</v>
      </c>
      <c r="AW4" s="76">
        <f t="shared" ref="AW4:AW37" si="20">AV4/$B4*100</f>
        <v>19.230769230769234</v>
      </c>
      <c r="AX4" s="77">
        <v>13</v>
      </c>
      <c r="AY4" s="78">
        <f t="shared" ref="AY4:AY37" si="21">AX4/$B4*100</f>
        <v>50</v>
      </c>
      <c r="AZ4" s="77">
        <v>13</v>
      </c>
      <c r="BA4" s="78">
        <f t="shared" ref="BA4:BA37" si="22">AZ4/$B4*100</f>
        <v>50</v>
      </c>
      <c r="BB4" s="79">
        <v>19</v>
      </c>
      <c r="BC4" s="80">
        <f t="shared" ref="BC4:BC37" si="23">BB4/$B4*100</f>
        <v>73.076923076923066</v>
      </c>
      <c r="BD4" s="79">
        <v>7</v>
      </c>
      <c r="BE4" s="80">
        <f t="shared" ref="BE4:BE37" si="24">BD4/$B4*100</f>
        <v>26.923076923076923</v>
      </c>
      <c r="BF4" s="81">
        <v>23</v>
      </c>
      <c r="BG4" s="82">
        <f t="shared" ref="BG4:BG37" si="25">BF4/$B4*100</f>
        <v>88.461538461538453</v>
      </c>
      <c r="BH4" s="81">
        <v>3</v>
      </c>
      <c r="BI4" s="82">
        <f t="shared" ref="BI4:BI37" si="26">BH4/$B4*100</f>
        <v>11.538461538461538</v>
      </c>
      <c r="BJ4" s="70">
        <v>20</v>
      </c>
      <c r="BK4" s="57">
        <f t="shared" ref="BK4:BK37" si="27">BJ4/$B4*100</f>
        <v>76.923076923076934</v>
      </c>
      <c r="BL4" s="70">
        <v>6</v>
      </c>
      <c r="BM4" s="57">
        <f t="shared" ref="BM4:BM37" si="28">BL4/$B4*100</f>
        <v>23.076923076923077</v>
      </c>
      <c r="BN4" s="83">
        <v>14</v>
      </c>
      <c r="BO4" s="84">
        <f t="shared" ref="BO4:BO37" si="29">BN4/$B4*100</f>
        <v>53.846153846153847</v>
      </c>
      <c r="BP4" s="83">
        <v>12</v>
      </c>
      <c r="BQ4" s="84">
        <f t="shared" ref="BQ4:BQ37" si="30">BP4/$B4*100</f>
        <v>46.153846153846153</v>
      </c>
      <c r="BR4" s="73">
        <v>21</v>
      </c>
      <c r="BS4" s="74">
        <f t="shared" ref="BS4:BS37" si="31">BR4/$B4*100</f>
        <v>80.769230769230774</v>
      </c>
      <c r="BT4" s="73">
        <v>5</v>
      </c>
      <c r="BU4" s="74">
        <f t="shared" ref="BU4:BU37" si="32">BT4/$B4*100</f>
        <v>19.230769230769234</v>
      </c>
      <c r="BV4" s="83">
        <v>15</v>
      </c>
      <c r="BW4" s="84">
        <f t="shared" ref="BW4:BW37" si="33">BV4/$B4*100</f>
        <v>57.692307692307686</v>
      </c>
      <c r="BX4" s="83">
        <v>11</v>
      </c>
      <c r="BY4" s="84">
        <f t="shared" ref="BY4:BY37" si="34">BX4/$B4*100</f>
        <v>42.307692307692307</v>
      </c>
      <c r="BZ4" s="77">
        <v>20</v>
      </c>
      <c r="CA4" s="78">
        <f t="shared" ref="CA4:CA37" si="35">BZ4/$B4*100</f>
        <v>76.923076923076934</v>
      </c>
      <c r="CB4" s="77">
        <v>6</v>
      </c>
      <c r="CC4" s="78">
        <f t="shared" ref="CC4:CC37" si="36">CB4/$B4*100</f>
        <v>23.076923076923077</v>
      </c>
      <c r="CD4" s="79">
        <v>21</v>
      </c>
      <c r="CE4" s="80">
        <f t="shared" ref="CE4:CE37" si="37">CD4/$B4*100</f>
        <v>80.769230769230774</v>
      </c>
      <c r="CF4" s="79">
        <v>5</v>
      </c>
      <c r="CG4" s="80">
        <f t="shared" ref="CG4:CG37" si="38">CF4/$B4*100</f>
        <v>19.230769230769234</v>
      </c>
      <c r="CH4" s="81">
        <v>22</v>
      </c>
      <c r="CI4" s="82">
        <f t="shared" ref="CI4:CI37" si="39">CH4/$B4*100</f>
        <v>84.615384615384613</v>
      </c>
      <c r="CJ4" s="81">
        <v>4</v>
      </c>
      <c r="CK4" s="82">
        <f t="shared" ref="CK4:CK37" si="40">CJ4/$B4*100</f>
        <v>15.384615384615385</v>
      </c>
      <c r="CL4" s="70">
        <v>25</v>
      </c>
      <c r="CM4" s="57">
        <f t="shared" ref="CM4:CM37" si="41">CL4/$B4*100</f>
        <v>96.15384615384616</v>
      </c>
      <c r="CN4" s="70">
        <v>1</v>
      </c>
      <c r="CO4" s="57">
        <f t="shared" ref="CO4:CO37" si="42">CN4/$B4*100</f>
        <v>3.8461538461538463</v>
      </c>
      <c r="CP4" s="71">
        <v>19</v>
      </c>
      <c r="CQ4" s="72">
        <f t="shared" ref="CQ4:CQ37" si="43">CP4/$B4*100</f>
        <v>73.076923076923066</v>
      </c>
      <c r="CR4" s="71">
        <v>7</v>
      </c>
      <c r="CS4" s="72">
        <f t="shared" ref="CS4:CS37" si="44">CR4/$B4*100</f>
        <v>26.923076923076923</v>
      </c>
      <c r="CT4" s="73">
        <v>26</v>
      </c>
      <c r="CU4" s="74">
        <f t="shared" ref="CU4:CU37" si="45">CT4/$B4*100</f>
        <v>100</v>
      </c>
      <c r="CV4" s="73">
        <v>0</v>
      </c>
      <c r="CW4" s="74">
        <f t="shared" ref="CW4:CW37" si="46">CV4/$B4*100</f>
        <v>0</v>
      </c>
      <c r="CX4" s="81">
        <v>22</v>
      </c>
      <c r="CY4" s="82">
        <f t="shared" ref="CY4:CY37" si="47">CX4/$B4*100</f>
        <v>84.615384615384613</v>
      </c>
      <c r="CZ4" s="81">
        <v>4</v>
      </c>
      <c r="DA4" s="82">
        <f t="shared" ref="DA4:DA37" si="48">CZ4/$B4*100</f>
        <v>15.384615384615385</v>
      </c>
      <c r="DB4" s="70">
        <v>25</v>
      </c>
      <c r="DC4" s="57">
        <f t="shared" ref="DC4:DC37" si="49">DB4/$B4*100</f>
        <v>96.15384615384616</v>
      </c>
      <c r="DD4" s="70">
        <v>0</v>
      </c>
      <c r="DE4" s="57">
        <f t="shared" ref="DE4:DE37" si="50">DD4/$B4*100</f>
        <v>0</v>
      </c>
      <c r="DF4" s="70">
        <v>1</v>
      </c>
      <c r="DG4" s="57">
        <f t="shared" ref="DG4:DG37" si="51">DF4/$B4*100</f>
        <v>3.8461538461538463</v>
      </c>
      <c r="DH4" s="73">
        <v>26</v>
      </c>
      <c r="DI4" s="74">
        <f t="shared" ref="DI4:DI37" si="52">DH4/$B4*100</f>
        <v>100</v>
      </c>
      <c r="DJ4" s="73">
        <v>0</v>
      </c>
      <c r="DK4" s="74">
        <f t="shared" ref="DK4:DK37" si="53">DJ4/$B4*100</f>
        <v>0</v>
      </c>
      <c r="DL4" s="73">
        <v>0</v>
      </c>
      <c r="DM4" s="74">
        <f t="shared" ref="DM4:DM37" si="54">DL4/$B4*100</f>
        <v>0</v>
      </c>
    </row>
    <row r="5" spans="1:117" s="85" customFormat="1" x14ac:dyDescent="0.3">
      <c r="A5" s="67">
        <v>3</v>
      </c>
      <c r="B5" s="68">
        <v>13</v>
      </c>
      <c r="C5" s="68">
        <v>0</v>
      </c>
      <c r="D5" s="68">
        <v>20</v>
      </c>
      <c r="E5" s="69">
        <v>6.4615384615384617</v>
      </c>
      <c r="F5" s="70">
        <v>7</v>
      </c>
      <c r="G5" s="57">
        <f t="shared" si="0"/>
        <v>53.846153846153847</v>
      </c>
      <c r="H5" s="70">
        <v>6</v>
      </c>
      <c r="I5" s="57">
        <f t="shared" ref="I5:I37" si="55">H5/$B5*100</f>
        <v>46.153846153846153</v>
      </c>
      <c r="J5" s="71">
        <v>6</v>
      </c>
      <c r="K5" s="72">
        <f t="shared" si="1"/>
        <v>46.153846153846153</v>
      </c>
      <c r="L5" s="71">
        <v>7</v>
      </c>
      <c r="M5" s="72">
        <f t="shared" si="2"/>
        <v>53.846153846153847</v>
      </c>
      <c r="N5" s="73">
        <v>7</v>
      </c>
      <c r="O5" s="74">
        <f t="shared" si="3"/>
        <v>53.846153846153847</v>
      </c>
      <c r="P5" s="73">
        <v>6</v>
      </c>
      <c r="Q5" s="74">
        <f t="shared" si="4"/>
        <v>46.153846153846153</v>
      </c>
      <c r="R5" s="75">
        <v>3</v>
      </c>
      <c r="S5" s="76">
        <f t="shared" si="5"/>
        <v>23.076923076923077</v>
      </c>
      <c r="T5" s="75">
        <v>10</v>
      </c>
      <c r="U5" s="76">
        <f t="shared" si="6"/>
        <v>76.923076923076934</v>
      </c>
      <c r="V5" s="77">
        <v>8</v>
      </c>
      <c r="W5" s="78">
        <f t="shared" si="7"/>
        <v>61.53846153846154</v>
      </c>
      <c r="X5" s="77">
        <v>5</v>
      </c>
      <c r="Y5" s="78">
        <f t="shared" si="8"/>
        <v>38.461538461538467</v>
      </c>
      <c r="Z5" s="79">
        <v>10</v>
      </c>
      <c r="AA5" s="80">
        <f t="shared" si="9"/>
        <v>76.923076923076934</v>
      </c>
      <c r="AB5" s="79">
        <v>3</v>
      </c>
      <c r="AC5" s="80">
        <f t="shared" si="10"/>
        <v>23.076923076923077</v>
      </c>
      <c r="AD5" s="81">
        <v>8</v>
      </c>
      <c r="AE5" s="82">
        <f t="shared" si="11"/>
        <v>61.53846153846154</v>
      </c>
      <c r="AF5" s="81">
        <v>5</v>
      </c>
      <c r="AG5" s="82">
        <f t="shared" si="12"/>
        <v>38.461538461538467</v>
      </c>
      <c r="AH5" s="70">
        <v>11</v>
      </c>
      <c r="AI5" s="57">
        <f t="shared" si="13"/>
        <v>84.615384615384613</v>
      </c>
      <c r="AJ5" s="70">
        <v>2</v>
      </c>
      <c r="AK5" s="57">
        <f t="shared" si="14"/>
        <v>15.384615384615385</v>
      </c>
      <c r="AL5" s="83">
        <v>10</v>
      </c>
      <c r="AM5" s="84">
        <f t="shared" si="15"/>
        <v>76.923076923076934</v>
      </c>
      <c r="AN5" s="83">
        <v>3</v>
      </c>
      <c r="AO5" s="84">
        <f t="shared" si="16"/>
        <v>23.076923076923077</v>
      </c>
      <c r="AP5" s="73">
        <v>6</v>
      </c>
      <c r="AQ5" s="74">
        <f t="shared" si="17"/>
        <v>46.153846153846153</v>
      </c>
      <c r="AR5" s="73">
        <v>7</v>
      </c>
      <c r="AS5" s="74">
        <f t="shared" si="18"/>
        <v>53.846153846153847</v>
      </c>
      <c r="AT5" s="75">
        <v>11</v>
      </c>
      <c r="AU5" s="76">
        <f t="shared" si="19"/>
        <v>84.615384615384613</v>
      </c>
      <c r="AV5" s="75">
        <v>2</v>
      </c>
      <c r="AW5" s="76">
        <f t="shared" si="20"/>
        <v>15.384615384615385</v>
      </c>
      <c r="AX5" s="77">
        <v>9</v>
      </c>
      <c r="AY5" s="78">
        <f t="shared" si="21"/>
        <v>69.230769230769226</v>
      </c>
      <c r="AZ5" s="77">
        <v>4</v>
      </c>
      <c r="BA5" s="78">
        <f t="shared" si="22"/>
        <v>30.76923076923077</v>
      </c>
      <c r="BB5" s="79">
        <v>12</v>
      </c>
      <c r="BC5" s="80">
        <f t="shared" si="23"/>
        <v>92.307692307692307</v>
      </c>
      <c r="BD5" s="79">
        <v>1</v>
      </c>
      <c r="BE5" s="80">
        <f t="shared" si="24"/>
        <v>7.6923076923076925</v>
      </c>
      <c r="BF5" s="81">
        <v>13</v>
      </c>
      <c r="BG5" s="107">
        <f t="shared" si="25"/>
        <v>100</v>
      </c>
      <c r="BH5" s="81">
        <v>0</v>
      </c>
      <c r="BI5" s="82">
        <f t="shared" si="26"/>
        <v>0</v>
      </c>
      <c r="BJ5" s="70">
        <v>11</v>
      </c>
      <c r="BK5" s="57">
        <f t="shared" si="27"/>
        <v>84.615384615384613</v>
      </c>
      <c r="BL5" s="70">
        <v>2</v>
      </c>
      <c r="BM5" s="57">
        <f t="shared" si="28"/>
        <v>15.384615384615385</v>
      </c>
      <c r="BN5" s="83">
        <v>9</v>
      </c>
      <c r="BO5" s="84">
        <f t="shared" si="29"/>
        <v>69.230769230769226</v>
      </c>
      <c r="BP5" s="83">
        <v>4</v>
      </c>
      <c r="BQ5" s="84">
        <f t="shared" si="30"/>
        <v>30.76923076923077</v>
      </c>
      <c r="BR5" s="73">
        <v>11</v>
      </c>
      <c r="BS5" s="74">
        <f t="shared" si="31"/>
        <v>84.615384615384613</v>
      </c>
      <c r="BT5" s="73">
        <v>2</v>
      </c>
      <c r="BU5" s="74">
        <f t="shared" si="32"/>
        <v>15.384615384615385</v>
      </c>
      <c r="BV5" s="83">
        <v>10</v>
      </c>
      <c r="BW5" s="84">
        <f t="shared" si="33"/>
        <v>76.923076923076934</v>
      </c>
      <c r="BX5" s="83">
        <v>3</v>
      </c>
      <c r="BY5" s="84">
        <f t="shared" si="34"/>
        <v>23.076923076923077</v>
      </c>
      <c r="BZ5" s="77">
        <v>10</v>
      </c>
      <c r="CA5" s="78">
        <f t="shared" si="35"/>
        <v>76.923076923076934</v>
      </c>
      <c r="CB5" s="77">
        <v>3</v>
      </c>
      <c r="CC5" s="78">
        <f t="shared" si="36"/>
        <v>23.076923076923077</v>
      </c>
      <c r="CD5" s="79">
        <v>10</v>
      </c>
      <c r="CE5" s="80">
        <f t="shared" si="37"/>
        <v>76.923076923076934</v>
      </c>
      <c r="CF5" s="79">
        <v>3</v>
      </c>
      <c r="CG5" s="80">
        <f t="shared" si="38"/>
        <v>23.076923076923077</v>
      </c>
      <c r="CH5" s="81">
        <v>12</v>
      </c>
      <c r="CI5" s="82">
        <f t="shared" si="39"/>
        <v>92.307692307692307</v>
      </c>
      <c r="CJ5" s="81">
        <v>1</v>
      </c>
      <c r="CK5" s="82">
        <f t="shared" si="40"/>
        <v>7.6923076923076925</v>
      </c>
      <c r="CL5" s="70">
        <v>12</v>
      </c>
      <c r="CM5" s="57">
        <f t="shared" si="41"/>
        <v>92.307692307692307</v>
      </c>
      <c r="CN5" s="70">
        <v>1</v>
      </c>
      <c r="CO5" s="57">
        <f t="shared" si="42"/>
        <v>7.6923076923076925</v>
      </c>
      <c r="CP5" s="71">
        <v>11</v>
      </c>
      <c r="CQ5" s="72">
        <f t="shared" si="43"/>
        <v>84.615384615384613</v>
      </c>
      <c r="CR5" s="71">
        <v>2</v>
      </c>
      <c r="CS5" s="72">
        <f t="shared" si="44"/>
        <v>15.384615384615385</v>
      </c>
      <c r="CT5" s="73">
        <v>13</v>
      </c>
      <c r="CU5" s="74">
        <f t="shared" si="45"/>
        <v>100</v>
      </c>
      <c r="CV5" s="73">
        <v>0</v>
      </c>
      <c r="CW5" s="74">
        <f t="shared" si="46"/>
        <v>0</v>
      </c>
      <c r="CX5" s="81">
        <v>13</v>
      </c>
      <c r="CY5" s="82">
        <f t="shared" si="47"/>
        <v>100</v>
      </c>
      <c r="CZ5" s="81">
        <v>0</v>
      </c>
      <c r="DA5" s="82">
        <f t="shared" si="48"/>
        <v>0</v>
      </c>
      <c r="DB5" s="70">
        <v>13</v>
      </c>
      <c r="DC5" s="57">
        <f t="shared" si="49"/>
        <v>100</v>
      </c>
      <c r="DD5" s="70">
        <v>0</v>
      </c>
      <c r="DE5" s="57">
        <f t="shared" si="50"/>
        <v>0</v>
      </c>
      <c r="DF5" s="70">
        <v>0</v>
      </c>
      <c r="DG5" s="57">
        <f t="shared" si="51"/>
        <v>0</v>
      </c>
      <c r="DH5" s="73">
        <v>12</v>
      </c>
      <c r="DI5" s="74">
        <f t="shared" si="52"/>
        <v>92.307692307692307</v>
      </c>
      <c r="DJ5" s="73">
        <v>0</v>
      </c>
      <c r="DK5" s="74">
        <f t="shared" si="53"/>
        <v>0</v>
      </c>
      <c r="DL5" s="73">
        <v>1</v>
      </c>
      <c r="DM5" s="74">
        <f t="shared" si="54"/>
        <v>7.6923076923076925</v>
      </c>
    </row>
    <row r="6" spans="1:117" s="85" customFormat="1" x14ac:dyDescent="0.3">
      <c r="A6" s="67">
        <v>4</v>
      </c>
      <c r="B6" s="68">
        <v>12</v>
      </c>
      <c r="C6" s="68">
        <v>1</v>
      </c>
      <c r="D6" s="68">
        <v>7</v>
      </c>
      <c r="E6" s="69">
        <v>3.4166666666666665</v>
      </c>
      <c r="F6" s="70">
        <v>5</v>
      </c>
      <c r="G6" s="57">
        <f t="shared" si="0"/>
        <v>41.666666666666671</v>
      </c>
      <c r="H6" s="70">
        <v>7</v>
      </c>
      <c r="I6" s="57">
        <f t="shared" si="55"/>
        <v>58.333333333333336</v>
      </c>
      <c r="J6" s="71">
        <v>6</v>
      </c>
      <c r="K6" s="72">
        <f t="shared" si="1"/>
        <v>50</v>
      </c>
      <c r="L6" s="71">
        <v>6</v>
      </c>
      <c r="M6" s="72">
        <f t="shared" si="2"/>
        <v>50</v>
      </c>
      <c r="N6" s="73">
        <v>8</v>
      </c>
      <c r="O6" s="74">
        <f t="shared" si="3"/>
        <v>66.666666666666657</v>
      </c>
      <c r="P6" s="73">
        <v>4</v>
      </c>
      <c r="Q6" s="74">
        <f t="shared" si="4"/>
        <v>33.333333333333329</v>
      </c>
      <c r="R6" s="75">
        <v>2</v>
      </c>
      <c r="S6" s="76">
        <f t="shared" si="5"/>
        <v>16.666666666666664</v>
      </c>
      <c r="T6" s="75">
        <v>10</v>
      </c>
      <c r="U6" s="76">
        <f t="shared" si="6"/>
        <v>83.333333333333343</v>
      </c>
      <c r="V6" s="77">
        <v>11</v>
      </c>
      <c r="W6" s="78">
        <f t="shared" si="7"/>
        <v>91.666666666666657</v>
      </c>
      <c r="X6" s="77">
        <v>1</v>
      </c>
      <c r="Y6" s="78">
        <f t="shared" si="8"/>
        <v>8.3333333333333321</v>
      </c>
      <c r="Z6" s="79">
        <v>12</v>
      </c>
      <c r="AA6" s="107">
        <f t="shared" si="9"/>
        <v>100</v>
      </c>
      <c r="AB6" s="79">
        <v>0</v>
      </c>
      <c r="AC6" s="80">
        <f t="shared" si="10"/>
        <v>0</v>
      </c>
      <c r="AD6" s="81">
        <v>11</v>
      </c>
      <c r="AE6" s="82">
        <f t="shared" si="11"/>
        <v>91.666666666666657</v>
      </c>
      <c r="AF6" s="81">
        <v>1</v>
      </c>
      <c r="AG6" s="82">
        <f t="shared" si="12"/>
        <v>8.3333333333333321</v>
      </c>
      <c r="AH6" s="70">
        <v>12</v>
      </c>
      <c r="AI6" s="107">
        <f t="shared" si="13"/>
        <v>100</v>
      </c>
      <c r="AJ6" s="70">
        <v>0</v>
      </c>
      <c r="AK6" s="57">
        <f t="shared" si="14"/>
        <v>0</v>
      </c>
      <c r="AL6" s="83">
        <v>11</v>
      </c>
      <c r="AM6" s="84">
        <f t="shared" si="15"/>
        <v>91.666666666666657</v>
      </c>
      <c r="AN6" s="83">
        <v>1</v>
      </c>
      <c r="AO6" s="84">
        <f t="shared" si="16"/>
        <v>8.3333333333333321</v>
      </c>
      <c r="AP6" s="73">
        <v>8</v>
      </c>
      <c r="AQ6" s="74">
        <f t="shared" si="17"/>
        <v>66.666666666666657</v>
      </c>
      <c r="AR6" s="73">
        <v>4</v>
      </c>
      <c r="AS6" s="74">
        <f t="shared" si="18"/>
        <v>33.333333333333329</v>
      </c>
      <c r="AT6" s="75">
        <v>12</v>
      </c>
      <c r="AU6" s="107">
        <f t="shared" si="19"/>
        <v>100</v>
      </c>
      <c r="AV6" s="75">
        <v>0</v>
      </c>
      <c r="AW6" s="76">
        <f t="shared" si="20"/>
        <v>0</v>
      </c>
      <c r="AX6" s="77">
        <v>10</v>
      </c>
      <c r="AY6" s="78">
        <f t="shared" si="21"/>
        <v>83.333333333333343</v>
      </c>
      <c r="AZ6" s="77">
        <v>2</v>
      </c>
      <c r="BA6" s="78">
        <f t="shared" si="22"/>
        <v>16.666666666666664</v>
      </c>
      <c r="BB6" s="79">
        <v>12</v>
      </c>
      <c r="BC6" s="107">
        <f t="shared" si="23"/>
        <v>100</v>
      </c>
      <c r="BD6" s="79">
        <v>0</v>
      </c>
      <c r="BE6" s="80">
        <f t="shared" si="24"/>
        <v>0</v>
      </c>
      <c r="BF6" s="81">
        <v>11</v>
      </c>
      <c r="BG6" s="82">
        <f t="shared" si="25"/>
        <v>91.666666666666657</v>
      </c>
      <c r="BH6" s="81">
        <v>1</v>
      </c>
      <c r="BI6" s="82">
        <f t="shared" si="26"/>
        <v>8.3333333333333321</v>
      </c>
      <c r="BJ6" s="70">
        <v>12</v>
      </c>
      <c r="BK6" s="107">
        <f t="shared" si="27"/>
        <v>100</v>
      </c>
      <c r="BL6" s="70">
        <v>0</v>
      </c>
      <c r="BM6" s="57">
        <f t="shared" si="28"/>
        <v>0</v>
      </c>
      <c r="BN6" s="83">
        <v>11</v>
      </c>
      <c r="BO6" s="84">
        <f t="shared" si="29"/>
        <v>91.666666666666657</v>
      </c>
      <c r="BP6" s="83">
        <v>1</v>
      </c>
      <c r="BQ6" s="84">
        <f t="shared" si="30"/>
        <v>8.3333333333333321</v>
      </c>
      <c r="BR6" s="73">
        <v>12</v>
      </c>
      <c r="BS6" s="74">
        <f t="shared" si="31"/>
        <v>100</v>
      </c>
      <c r="BT6" s="73">
        <v>0</v>
      </c>
      <c r="BU6" s="74">
        <f t="shared" si="32"/>
        <v>0</v>
      </c>
      <c r="BV6" s="83">
        <v>10</v>
      </c>
      <c r="BW6" s="84">
        <f t="shared" si="33"/>
        <v>83.333333333333343</v>
      </c>
      <c r="BX6" s="83">
        <v>2</v>
      </c>
      <c r="BY6" s="84">
        <f t="shared" si="34"/>
        <v>16.666666666666664</v>
      </c>
      <c r="BZ6" s="77">
        <v>11</v>
      </c>
      <c r="CA6" s="78">
        <f t="shared" si="35"/>
        <v>91.666666666666657</v>
      </c>
      <c r="CB6" s="77">
        <v>1</v>
      </c>
      <c r="CC6" s="78">
        <f t="shared" si="36"/>
        <v>8.3333333333333321</v>
      </c>
      <c r="CD6" s="79">
        <v>12</v>
      </c>
      <c r="CE6" s="80">
        <f t="shared" si="37"/>
        <v>100</v>
      </c>
      <c r="CF6" s="79">
        <v>0</v>
      </c>
      <c r="CG6" s="80">
        <f t="shared" si="38"/>
        <v>0</v>
      </c>
      <c r="CH6" s="81">
        <v>12</v>
      </c>
      <c r="CI6" s="82">
        <f t="shared" si="39"/>
        <v>100</v>
      </c>
      <c r="CJ6" s="81">
        <v>0</v>
      </c>
      <c r="CK6" s="82">
        <f t="shared" si="40"/>
        <v>0</v>
      </c>
      <c r="CL6" s="70">
        <v>12</v>
      </c>
      <c r="CM6" s="57">
        <f t="shared" si="41"/>
        <v>100</v>
      </c>
      <c r="CN6" s="70">
        <v>0</v>
      </c>
      <c r="CO6" s="57">
        <f t="shared" si="42"/>
        <v>0</v>
      </c>
      <c r="CP6" s="71">
        <v>12</v>
      </c>
      <c r="CQ6" s="72">
        <f t="shared" si="43"/>
        <v>100</v>
      </c>
      <c r="CR6" s="71">
        <v>0</v>
      </c>
      <c r="CS6" s="72">
        <f t="shared" si="44"/>
        <v>0</v>
      </c>
      <c r="CT6" s="73">
        <v>12</v>
      </c>
      <c r="CU6" s="74">
        <f t="shared" si="45"/>
        <v>100</v>
      </c>
      <c r="CV6" s="73">
        <v>0</v>
      </c>
      <c r="CW6" s="74">
        <f t="shared" si="46"/>
        <v>0</v>
      </c>
      <c r="CX6" s="81">
        <v>12</v>
      </c>
      <c r="CY6" s="82">
        <f t="shared" si="47"/>
        <v>100</v>
      </c>
      <c r="CZ6" s="81">
        <v>0</v>
      </c>
      <c r="DA6" s="82">
        <f t="shared" si="48"/>
        <v>0</v>
      </c>
      <c r="DB6" s="70">
        <v>12</v>
      </c>
      <c r="DC6" s="57">
        <f t="shared" si="49"/>
        <v>100</v>
      </c>
      <c r="DD6" s="70">
        <v>0</v>
      </c>
      <c r="DE6" s="57">
        <f t="shared" si="50"/>
        <v>0</v>
      </c>
      <c r="DF6" s="70">
        <v>0</v>
      </c>
      <c r="DG6" s="57">
        <f t="shared" si="51"/>
        <v>0</v>
      </c>
      <c r="DH6" s="73">
        <v>12</v>
      </c>
      <c r="DI6" s="74">
        <f t="shared" si="52"/>
        <v>100</v>
      </c>
      <c r="DJ6" s="73">
        <v>0</v>
      </c>
      <c r="DK6" s="74">
        <f t="shared" si="53"/>
        <v>0</v>
      </c>
      <c r="DL6" s="73">
        <v>0</v>
      </c>
      <c r="DM6" s="74">
        <f t="shared" si="54"/>
        <v>0</v>
      </c>
    </row>
    <row r="7" spans="1:117" s="85" customFormat="1" x14ac:dyDescent="0.3">
      <c r="A7" s="67">
        <v>5</v>
      </c>
      <c r="B7" s="68">
        <v>385</v>
      </c>
      <c r="C7" s="68">
        <v>0</v>
      </c>
      <c r="D7" s="68">
        <v>28</v>
      </c>
      <c r="E7" s="69">
        <v>7.2493506493506494</v>
      </c>
      <c r="F7" s="70">
        <v>101</v>
      </c>
      <c r="G7" s="57">
        <f>F7/$B7*100</f>
        <v>26.233766233766232</v>
      </c>
      <c r="H7" s="70">
        <v>284</v>
      </c>
      <c r="I7" s="57">
        <f t="shared" si="55"/>
        <v>73.766233766233768</v>
      </c>
      <c r="J7" s="71">
        <v>179</v>
      </c>
      <c r="K7" s="72">
        <f t="shared" si="1"/>
        <v>46.493506493506494</v>
      </c>
      <c r="L7" s="71">
        <v>206</v>
      </c>
      <c r="M7" s="72">
        <f t="shared" si="2"/>
        <v>53.506493506493499</v>
      </c>
      <c r="N7" s="73">
        <v>188</v>
      </c>
      <c r="O7" s="74">
        <f t="shared" si="3"/>
        <v>48.831168831168831</v>
      </c>
      <c r="P7" s="73">
        <v>197</v>
      </c>
      <c r="Q7" s="74">
        <f t="shared" si="4"/>
        <v>51.168831168831161</v>
      </c>
      <c r="R7" s="75">
        <v>108</v>
      </c>
      <c r="S7" s="76">
        <f t="shared" si="5"/>
        <v>28.051948051948049</v>
      </c>
      <c r="T7" s="75">
        <v>277</v>
      </c>
      <c r="U7" s="76">
        <f t="shared" si="6"/>
        <v>71.948051948051955</v>
      </c>
      <c r="V7" s="77">
        <v>249</v>
      </c>
      <c r="W7" s="78">
        <f t="shared" si="7"/>
        <v>64.675324675324674</v>
      </c>
      <c r="X7" s="77">
        <v>136</v>
      </c>
      <c r="Y7" s="78">
        <f t="shared" si="8"/>
        <v>35.324675324675326</v>
      </c>
      <c r="Z7" s="79">
        <v>312</v>
      </c>
      <c r="AA7" s="80">
        <f t="shared" si="9"/>
        <v>81.038961038961048</v>
      </c>
      <c r="AB7" s="79">
        <v>73</v>
      </c>
      <c r="AC7" s="80">
        <f t="shared" si="10"/>
        <v>18.961038961038962</v>
      </c>
      <c r="AD7" s="81">
        <v>227</v>
      </c>
      <c r="AE7" s="82">
        <f t="shared" si="11"/>
        <v>58.961038961038959</v>
      </c>
      <c r="AF7" s="81">
        <v>158</v>
      </c>
      <c r="AG7" s="82">
        <f t="shared" si="12"/>
        <v>41.038961038961041</v>
      </c>
      <c r="AH7" s="70">
        <v>293</v>
      </c>
      <c r="AI7" s="57">
        <f t="shared" si="13"/>
        <v>76.103896103896105</v>
      </c>
      <c r="AJ7" s="70">
        <v>92</v>
      </c>
      <c r="AK7" s="57">
        <f t="shared" si="14"/>
        <v>23.896103896103895</v>
      </c>
      <c r="AL7" s="83">
        <v>285</v>
      </c>
      <c r="AM7" s="84">
        <f t="shared" si="15"/>
        <v>74.025974025974023</v>
      </c>
      <c r="AN7" s="83">
        <v>100</v>
      </c>
      <c r="AO7" s="84">
        <f t="shared" si="16"/>
        <v>25.97402597402597</v>
      </c>
      <c r="AP7" s="73">
        <v>231</v>
      </c>
      <c r="AQ7" s="74">
        <f t="shared" si="17"/>
        <v>60</v>
      </c>
      <c r="AR7" s="73">
        <v>154</v>
      </c>
      <c r="AS7" s="74">
        <f t="shared" si="18"/>
        <v>40</v>
      </c>
      <c r="AT7" s="75">
        <v>337</v>
      </c>
      <c r="AU7" s="76">
        <f t="shared" si="19"/>
        <v>87.532467532467535</v>
      </c>
      <c r="AV7" s="75">
        <v>48</v>
      </c>
      <c r="AW7" s="76">
        <f t="shared" si="20"/>
        <v>12.467532467532468</v>
      </c>
      <c r="AX7" s="77">
        <v>222</v>
      </c>
      <c r="AY7" s="78">
        <f t="shared" si="21"/>
        <v>57.662337662337663</v>
      </c>
      <c r="AZ7" s="77">
        <v>163</v>
      </c>
      <c r="BA7" s="78">
        <f t="shared" si="22"/>
        <v>42.337662337662337</v>
      </c>
      <c r="BB7" s="79">
        <v>323</v>
      </c>
      <c r="BC7" s="80">
        <f t="shared" si="23"/>
        <v>83.896103896103895</v>
      </c>
      <c r="BD7" s="79">
        <v>62</v>
      </c>
      <c r="BE7" s="80">
        <f t="shared" si="24"/>
        <v>16.103896103896105</v>
      </c>
      <c r="BF7" s="81">
        <v>337</v>
      </c>
      <c r="BG7" s="82">
        <f t="shared" si="25"/>
        <v>87.532467532467535</v>
      </c>
      <c r="BH7" s="81">
        <v>48</v>
      </c>
      <c r="BI7" s="82">
        <f t="shared" si="26"/>
        <v>12.467532467532468</v>
      </c>
      <c r="BJ7" s="70">
        <v>311</v>
      </c>
      <c r="BK7" s="57">
        <f t="shared" si="27"/>
        <v>80.779220779220779</v>
      </c>
      <c r="BL7" s="70">
        <v>74</v>
      </c>
      <c r="BM7" s="57">
        <f t="shared" si="28"/>
        <v>19.220779220779221</v>
      </c>
      <c r="BN7" s="83">
        <v>259</v>
      </c>
      <c r="BO7" s="84">
        <f t="shared" si="29"/>
        <v>67.272727272727266</v>
      </c>
      <c r="BP7" s="83">
        <v>126</v>
      </c>
      <c r="BQ7" s="84">
        <f t="shared" si="30"/>
        <v>32.727272727272727</v>
      </c>
      <c r="BR7" s="73">
        <v>324</v>
      </c>
      <c r="BS7" s="74">
        <f t="shared" si="31"/>
        <v>84.15584415584415</v>
      </c>
      <c r="BT7" s="73">
        <v>61</v>
      </c>
      <c r="BU7" s="74">
        <f t="shared" si="32"/>
        <v>15.844155844155845</v>
      </c>
      <c r="BV7" s="83">
        <v>275</v>
      </c>
      <c r="BW7" s="84">
        <f t="shared" si="33"/>
        <v>71.428571428571431</v>
      </c>
      <c r="BX7" s="83">
        <v>110</v>
      </c>
      <c r="BY7" s="84">
        <f t="shared" si="34"/>
        <v>28.571428571428569</v>
      </c>
      <c r="BZ7" s="77">
        <v>274</v>
      </c>
      <c r="CA7" s="78">
        <f t="shared" si="35"/>
        <v>71.168831168831176</v>
      </c>
      <c r="CB7" s="77">
        <v>111</v>
      </c>
      <c r="CC7" s="78">
        <f t="shared" si="36"/>
        <v>28.831168831168831</v>
      </c>
      <c r="CD7" s="79">
        <v>304</v>
      </c>
      <c r="CE7" s="80">
        <f t="shared" si="37"/>
        <v>78.961038961038966</v>
      </c>
      <c r="CF7" s="79">
        <v>81</v>
      </c>
      <c r="CG7" s="80">
        <f t="shared" si="38"/>
        <v>21.038961038961038</v>
      </c>
      <c r="CH7" s="81">
        <v>323</v>
      </c>
      <c r="CI7" s="82">
        <f t="shared" si="39"/>
        <v>83.896103896103895</v>
      </c>
      <c r="CJ7" s="81">
        <v>62</v>
      </c>
      <c r="CK7" s="82">
        <f t="shared" si="40"/>
        <v>16.103896103896105</v>
      </c>
      <c r="CL7" s="70">
        <v>351</v>
      </c>
      <c r="CM7" s="57">
        <f t="shared" si="41"/>
        <v>91.168831168831161</v>
      </c>
      <c r="CN7" s="70">
        <v>34</v>
      </c>
      <c r="CO7" s="57">
        <f t="shared" si="42"/>
        <v>8.8311688311688314</v>
      </c>
      <c r="CP7" s="71">
        <v>319</v>
      </c>
      <c r="CQ7" s="72">
        <f t="shared" si="43"/>
        <v>82.857142857142861</v>
      </c>
      <c r="CR7" s="71">
        <v>66</v>
      </c>
      <c r="CS7" s="72">
        <f t="shared" si="44"/>
        <v>17.142857142857142</v>
      </c>
      <c r="CT7" s="73">
        <v>384</v>
      </c>
      <c r="CU7" s="74">
        <f t="shared" si="45"/>
        <v>99.740259740259745</v>
      </c>
      <c r="CV7" s="73">
        <v>1</v>
      </c>
      <c r="CW7" s="74">
        <f t="shared" si="46"/>
        <v>0.25974025974025972</v>
      </c>
      <c r="CX7" s="81">
        <v>353</v>
      </c>
      <c r="CY7" s="82">
        <f t="shared" si="47"/>
        <v>91.688311688311686</v>
      </c>
      <c r="CZ7" s="81">
        <v>32</v>
      </c>
      <c r="DA7" s="82">
        <f t="shared" si="48"/>
        <v>8.3116883116883109</v>
      </c>
      <c r="DB7" s="70">
        <v>374</v>
      </c>
      <c r="DC7" s="57">
        <f t="shared" si="49"/>
        <v>97.142857142857139</v>
      </c>
      <c r="DD7" s="70">
        <v>4</v>
      </c>
      <c r="DE7" s="57">
        <f t="shared" si="50"/>
        <v>1.0389610389610389</v>
      </c>
      <c r="DF7" s="70">
        <v>7</v>
      </c>
      <c r="DG7" s="57">
        <f t="shared" si="51"/>
        <v>1.8181818181818181</v>
      </c>
      <c r="DH7" s="73">
        <v>375</v>
      </c>
      <c r="DI7" s="74">
        <f t="shared" si="52"/>
        <v>97.402597402597408</v>
      </c>
      <c r="DJ7" s="73">
        <v>3</v>
      </c>
      <c r="DK7" s="74">
        <f t="shared" si="53"/>
        <v>0.77922077922077926</v>
      </c>
      <c r="DL7" s="73">
        <v>7</v>
      </c>
      <c r="DM7" s="74">
        <f t="shared" si="54"/>
        <v>1.8181818181818181</v>
      </c>
    </row>
    <row r="8" spans="1:117" s="85" customFormat="1" x14ac:dyDescent="0.3">
      <c r="A8" s="67">
        <v>6</v>
      </c>
      <c r="B8" s="68">
        <v>16</v>
      </c>
      <c r="C8" s="68">
        <v>0</v>
      </c>
      <c r="D8" s="68">
        <v>17</v>
      </c>
      <c r="E8" s="69">
        <v>7.125</v>
      </c>
      <c r="F8" s="70">
        <v>5</v>
      </c>
      <c r="G8" s="57">
        <f t="shared" si="0"/>
        <v>31.25</v>
      </c>
      <c r="H8" s="70">
        <v>11</v>
      </c>
      <c r="I8" s="57">
        <f t="shared" si="55"/>
        <v>68.75</v>
      </c>
      <c r="J8" s="71">
        <v>7</v>
      </c>
      <c r="K8" s="72">
        <f t="shared" si="1"/>
        <v>43.75</v>
      </c>
      <c r="L8" s="71">
        <v>9</v>
      </c>
      <c r="M8" s="72">
        <f t="shared" si="2"/>
        <v>56.25</v>
      </c>
      <c r="N8" s="73">
        <v>8</v>
      </c>
      <c r="O8" s="74">
        <f t="shared" si="3"/>
        <v>50</v>
      </c>
      <c r="P8" s="73">
        <v>8</v>
      </c>
      <c r="Q8" s="74">
        <f t="shared" si="4"/>
        <v>50</v>
      </c>
      <c r="R8" s="75">
        <v>5</v>
      </c>
      <c r="S8" s="76">
        <f t="shared" si="5"/>
        <v>31.25</v>
      </c>
      <c r="T8" s="75">
        <v>11</v>
      </c>
      <c r="U8" s="76">
        <f t="shared" si="6"/>
        <v>68.75</v>
      </c>
      <c r="V8" s="77">
        <v>12</v>
      </c>
      <c r="W8" s="78">
        <f t="shared" si="7"/>
        <v>75</v>
      </c>
      <c r="X8" s="77">
        <v>4</v>
      </c>
      <c r="Y8" s="78">
        <f t="shared" si="8"/>
        <v>25</v>
      </c>
      <c r="Z8" s="79">
        <v>11</v>
      </c>
      <c r="AA8" s="80">
        <f t="shared" si="9"/>
        <v>68.75</v>
      </c>
      <c r="AB8" s="79">
        <v>5</v>
      </c>
      <c r="AC8" s="80">
        <f t="shared" si="10"/>
        <v>31.25</v>
      </c>
      <c r="AD8" s="81">
        <v>9</v>
      </c>
      <c r="AE8" s="82">
        <f t="shared" si="11"/>
        <v>56.25</v>
      </c>
      <c r="AF8" s="81">
        <v>7</v>
      </c>
      <c r="AG8" s="82">
        <f t="shared" si="12"/>
        <v>43.75</v>
      </c>
      <c r="AH8" s="70">
        <v>11</v>
      </c>
      <c r="AI8" s="57">
        <f t="shared" si="13"/>
        <v>68.75</v>
      </c>
      <c r="AJ8" s="70">
        <v>5</v>
      </c>
      <c r="AK8" s="57">
        <f t="shared" si="14"/>
        <v>31.25</v>
      </c>
      <c r="AL8" s="83">
        <v>14</v>
      </c>
      <c r="AM8" s="84">
        <f t="shared" si="15"/>
        <v>87.5</v>
      </c>
      <c r="AN8" s="83">
        <v>2</v>
      </c>
      <c r="AO8" s="84">
        <f t="shared" si="16"/>
        <v>12.5</v>
      </c>
      <c r="AP8" s="73">
        <v>5</v>
      </c>
      <c r="AQ8" s="74">
        <f t="shared" si="17"/>
        <v>31.25</v>
      </c>
      <c r="AR8" s="73">
        <v>11</v>
      </c>
      <c r="AS8" s="74">
        <f t="shared" si="18"/>
        <v>68.75</v>
      </c>
      <c r="AT8" s="75">
        <v>16</v>
      </c>
      <c r="AU8" s="107">
        <f t="shared" si="19"/>
        <v>100</v>
      </c>
      <c r="AV8" s="75">
        <v>0</v>
      </c>
      <c r="AW8" s="76">
        <f t="shared" si="20"/>
        <v>0</v>
      </c>
      <c r="AX8" s="77">
        <v>10</v>
      </c>
      <c r="AY8" s="78">
        <f t="shared" si="21"/>
        <v>62.5</v>
      </c>
      <c r="AZ8" s="77">
        <v>6</v>
      </c>
      <c r="BA8" s="78">
        <f t="shared" si="22"/>
        <v>37.5</v>
      </c>
      <c r="BB8" s="79">
        <v>15</v>
      </c>
      <c r="BC8" s="80">
        <f t="shared" si="23"/>
        <v>93.75</v>
      </c>
      <c r="BD8" s="79">
        <v>1</v>
      </c>
      <c r="BE8" s="80">
        <f t="shared" si="24"/>
        <v>6.25</v>
      </c>
      <c r="BF8" s="81">
        <v>11</v>
      </c>
      <c r="BG8" s="82">
        <f t="shared" si="25"/>
        <v>68.75</v>
      </c>
      <c r="BH8" s="81">
        <v>5</v>
      </c>
      <c r="BI8" s="82">
        <f t="shared" si="26"/>
        <v>31.25</v>
      </c>
      <c r="BJ8" s="70">
        <v>15</v>
      </c>
      <c r="BK8" s="57">
        <f t="shared" si="27"/>
        <v>93.75</v>
      </c>
      <c r="BL8" s="70">
        <v>1</v>
      </c>
      <c r="BM8" s="57">
        <f t="shared" si="28"/>
        <v>6.25</v>
      </c>
      <c r="BN8" s="83">
        <v>12</v>
      </c>
      <c r="BO8" s="84">
        <f t="shared" si="29"/>
        <v>75</v>
      </c>
      <c r="BP8" s="83">
        <v>4</v>
      </c>
      <c r="BQ8" s="84">
        <f t="shared" si="30"/>
        <v>25</v>
      </c>
      <c r="BR8" s="73">
        <v>13</v>
      </c>
      <c r="BS8" s="74">
        <f t="shared" si="31"/>
        <v>81.25</v>
      </c>
      <c r="BT8" s="73">
        <v>3</v>
      </c>
      <c r="BU8" s="74">
        <f t="shared" si="32"/>
        <v>18.75</v>
      </c>
      <c r="BV8" s="83">
        <v>11</v>
      </c>
      <c r="BW8" s="84">
        <f t="shared" si="33"/>
        <v>68.75</v>
      </c>
      <c r="BX8" s="83">
        <v>5</v>
      </c>
      <c r="BY8" s="84">
        <f t="shared" si="34"/>
        <v>31.25</v>
      </c>
      <c r="BZ8" s="77">
        <v>11</v>
      </c>
      <c r="CA8" s="78">
        <f t="shared" si="35"/>
        <v>68.75</v>
      </c>
      <c r="CB8" s="77">
        <v>5</v>
      </c>
      <c r="CC8" s="78">
        <f t="shared" si="36"/>
        <v>31.25</v>
      </c>
      <c r="CD8" s="79">
        <v>12</v>
      </c>
      <c r="CE8" s="80">
        <f t="shared" si="37"/>
        <v>75</v>
      </c>
      <c r="CF8" s="79">
        <v>4</v>
      </c>
      <c r="CG8" s="80">
        <f t="shared" si="38"/>
        <v>25</v>
      </c>
      <c r="CH8" s="81">
        <v>14</v>
      </c>
      <c r="CI8" s="82">
        <f t="shared" si="39"/>
        <v>87.5</v>
      </c>
      <c r="CJ8" s="81">
        <v>2</v>
      </c>
      <c r="CK8" s="82">
        <f t="shared" si="40"/>
        <v>12.5</v>
      </c>
      <c r="CL8" s="70">
        <v>13</v>
      </c>
      <c r="CM8" s="57">
        <f t="shared" si="41"/>
        <v>81.25</v>
      </c>
      <c r="CN8" s="70">
        <v>3</v>
      </c>
      <c r="CO8" s="57">
        <f t="shared" si="42"/>
        <v>18.75</v>
      </c>
      <c r="CP8" s="71">
        <v>14</v>
      </c>
      <c r="CQ8" s="72">
        <f t="shared" si="43"/>
        <v>87.5</v>
      </c>
      <c r="CR8" s="71">
        <v>2</v>
      </c>
      <c r="CS8" s="72">
        <f t="shared" si="44"/>
        <v>12.5</v>
      </c>
      <c r="CT8" s="73">
        <v>16</v>
      </c>
      <c r="CU8" s="74">
        <f t="shared" si="45"/>
        <v>100</v>
      </c>
      <c r="CV8" s="73">
        <v>0</v>
      </c>
      <c r="CW8" s="74">
        <f t="shared" si="46"/>
        <v>0</v>
      </c>
      <c r="CX8" s="81">
        <v>16</v>
      </c>
      <c r="CY8" s="82">
        <f t="shared" si="47"/>
        <v>100</v>
      </c>
      <c r="CZ8" s="81">
        <v>0</v>
      </c>
      <c r="DA8" s="82">
        <f t="shared" si="48"/>
        <v>0</v>
      </c>
      <c r="DB8" s="70">
        <v>16</v>
      </c>
      <c r="DC8" s="57">
        <f t="shared" si="49"/>
        <v>100</v>
      </c>
      <c r="DD8" s="70">
        <v>0</v>
      </c>
      <c r="DE8" s="57">
        <f t="shared" si="50"/>
        <v>0</v>
      </c>
      <c r="DF8" s="70">
        <v>0</v>
      </c>
      <c r="DG8" s="57">
        <f t="shared" si="51"/>
        <v>0</v>
      </c>
      <c r="DH8" s="73">
        <v>16</v>
      </c>
      <c r="DI8" s="74">
        <f t="shared" si="52"/>
        <v>100</v>
      </c>
      <c r="DJ8" s="73">
        <v>0</v>
      </c>
      <c r="DK8" s="74">
        <f t="shared" si="53"/>
        <v>0</v>
      </c>
      <c r="DL8" s="73">
        <v>0</v>
      </c>
      <c r="DM8" s="74">
        <f t="shared" si="54"/>
        <v>0</v>
      </c>
    </row>
    <row r="9" spans="1:117" s="85" customFormat="1" x14ac:dyDescent="0.3">
      <c r="A9" s="67">
        <v>7</v>
      </c>
      <c r="B9" s="68">
        <v>65</v>
      </c>
      <c r="C9" s="68">
        <v>0</v>
      </c>
      <c r="D9" s="68">
        <v>25</v>
      </c>
      <c r="E9" s="69">
        <v>6.8615384615384611</v>
      </c>
      <c r="F9" s="70">
        <v>16</v>
      </c>
      <c r="G9" s="57">
        <f t="shared" si="0"/>
        <v>24.615384615384617</v>
      </c>
      <c r="H9" s="70">
        <v>49</v>
      </c>
      <c r="I9" s="57">
        <f t="shared" si="55"/>
        <v>75.384615384615387</v>
      </c>
      <c r="J9" s="71">
        <v>31</v>
      </c>
      <c r="K9" s="72">
        <f t="shared" si="1"/>
        <v>47.692307692307693</v>
      </c>
      <c r="L9" s="71">
        <v>34</v>
      </c>
      <c r="M9" s="72">
        <f t="shared" si="2"/>
        <v>52.307692307692314</v>
      </c>
      <c r="N9" s="73">
        <v>25</v>
      </c>
      <c r="O9" s="74">
        <f t="shared" si="3"/>
        <v>38.461538461538467</v>
      </c>
      <c r="P9" s="73">
        <v>40</v>
      </c>
      <c r="Q9" s="74">
        <f t="shared" si="4"/>
        <v>61.53846153846154</v>
      </c>
      <c r="R9" s="75">
        <v>16</v>
      </c>
      <c r="S9" s="76">
        <f t="shared" si="5"/>
        <v>24.615384615384617</v>
      </c>
      <c r="T9" s="75">
        <v>49</v>
      </c>
      <c r="U9" s="76">
        <f t="shared" si="6"/>
        <v>75.384615384615387</v>
      </c>
      <c r="V9" s="77">
        <v>44</v>
      </c>
      <c r="W9" s="78">
        <f t="shared" si="7"/>
        <v>67.692307692307693</v>
      </c>
      <c r="X9" s="77">
        <v>21</v>
      </c>
      <c r="Y9" s="78">
        <f t="shared" si="8"/>
        <v>32.307692307692307</v>
      </c>
      <c r="Z9" s="79">
        <v>53</v>
      </c>
      <c r="AA9" s="80">
        <f t="shared" si="9"/>
        <v>81.538461538461533</v>
      </c>
      <c r="AB9" s="79">
        <v>12</v>
      </c>
      <c r="AC9" s="80">
        <f t="shared" si="10"/>
        <v>18.461538461538463</v>
      </c>
      <c r="AD9" s="81">
        <v>44</v>
      </c>
      <c r="AE9" s="82">
        <f t="shared" si="11"/>
        <v>67.692307692307693</v>
      </c>
      <c r="AF9" s="81">
        <v>21</v>
      </c>
      <c r="AG9" s="82">
        <f t="shared" si="12"/>
        <v>32.307692307692307</v>
      </c>
      <c r="AH9" s="70">
        <v>54</v>
      </c>
      <c r="AI9" s="57">
        <f t="shared" si="13"/>
        <v>83.07692307692308</v>
      </c>
      <c r="AJ9" s="70">
        <v>11</v>
      </c>
      <c r="AK9" s="57">
        <f t="shared" si="14"/>
        <v>16.923076923076923</v>
      </c>
      <c r="AL9" s="83">
        <v>53</v>
      </c>
      <c r="AM9" s="84">
        <f t="shared" si="15"/>
        <v>81.538461538461533</v>
      </c>
      <c r="AN9" s="83">
        <v>12</v>
      </c>
      <c r="AO9" s="84">
        <f t="shared" si="16"/>
        <v>18.461538461538463</v>
      </c>
      <c r="AP9" s="73">
        <v>36</v>
      </c>
      <c r="AQ9" s="74">
        <f t="shared" si="17"/>
        <v>55.384615384615387</v>
      </c>
      <c r="AR9" s="73">
        <v>29</v>
      </c>
      <c r="AS9" s="74">
        <f t="shared" si="18"/>
        <v>44.61538461538462</v>
      </c>
      <c r="AT9" s="75">
        <v>58</v>
      </c>
      <c r="AU9" s="76">
        <f t="shared" si="19"/>
        <v>89.230769230769241</v>
      </c>
      <c r="AV9" s="75">
        <v>7</v>
      </c>
      <c r="AW9" s="76">
        <f t="shared" si="20"/>
        <v>10.76923076923077</v>
      </c>
      <c r="AX9" s="77">
        <v>41</v>
      </c>
      <c r="AY9" s="78">
        <f t="shared" si="21"/>
        <v>63.076923076923073</v>
      </c>
      <c r="AZ9" s="77">
        <v>24</v>
      </c>
      <c r="BA9" s="78">
        <f t="shared" si="22"/>
        <v>36.923076923076927</v>
      </c>
      <c r="BB9" s="79">
        <v>54</v>
      </c>
      <c r="BC9" s="80">
        <f t="shared" si="23"/>
        <v>83.07692307692308</v>
      </c>
      <c r="BD9" s="79">
        <v>11</v>
      </c>
      <c r="BE9" s="80">
        <f t="shared" si="24"/>
        <v>16.923076923076923</v>
      </c>
      <c r="BF9" s="81">
        <v>61</v>
      </c>
      <c r="BG9" s="82">
        <f t="shared" si="25"/>
        <v>93.84615384615384</v>
      </c>
      <c r="BH9" s="81">
        <v>4</v>
      </c>
      <c r="BI9" s="82">
        <f t="shared" si="26"/>
        <v>6.1538461538461542</v>
      </c>
      <c r="BJ9" s="70">
        <v>57</v>
      </c>
      <c r="BK9" s="57">
        <f t="shared" si="27"/>
        <v>87.692307692307693</v>
      </c>
      <c r="BL9" s="70">
        <v>8</v>
      </c>
      <c r="BM9" s="57">
        <f t="shared" si="28"/>
        <v>12.307692307692308</v>
      </c>
      <c r="BN9" s="83">
        <v>43</v>
      </c>
      <c r="BO9" s="84">
        <f t="shared" si="29"/>
        <v>66.153846153846146</v>
      </c>
      <c r="BP9" s="83">
        <v>22</v>
      </c>
      <c r="BQ9" s="84">
        <f t="shared" si="30"/>
        <v>33.846153846153847</v>
      </c>
      <c r="BR9" s="73">
        <v>54</v>
      </c>
      <c r="BS9" s="74">
        <f t="shared" si="31"/>
        <v>83.07692307692308</v>
      </c>
      <c r="BT9" s="73">
        <v>11</v>
      </c>
      <c r="BU9" s="74">
        <f t="shared" si="32"/>
        <v>16.923076923076923</v>
      </c>
      <c r="BV9" s="83">
        <v>47</v>
      </c>
      <c r="BW9" s="84">
        <f t="shared" si="33"/>
        <v>72.307692307692307</v>
      </c>
      <c r="BX9" s="83">
        <v>18</v>
      </c>
      <c r="BY9" s="84">
        <f t="shared" si="34"/>
        <v>27.692307692307693</v>
      </c>
      <c r="BZ9" s="77">
        <v>50</v>
      </c>
      <c r="CA9" s="78">
        <f t="shared" si="35"/>
        <v>76.923076923076934</v>
      </c>
      <c r="CB9" s="77">
        <v>15</v>
      </c>
      <c r="CC9" s="78">
        <f t="shared" si="36"/>
        <v>23.076923076923077</v>
      </c>
      <c r="CD9" s="79">
        <v>55</v>
      </c>
      <c r="CE9" s="80">
        <f t="shared" si="37"/>
        <v>84.615384615384613</v>
      </c>
      <c r="CF9" s="79">
        <v>10</v>
      </c>
      <c r="CG9" s="80">
        <f t="shared" si="38"/>
        <v>15.384615384615385</v>
      </c>
      <c r="CH9" s="81">
        <v>55</v>
      </c>
      <c r="CI9" s="82">
        <f t="shared" si="39"/>
        <v>84.615384615384613</v>
      </c>
      <c r="CJ9" s="81">
        <v>10</v>
      </c>
      <c r="CK9" s="82">
        <f t="shared" si="40"/>
        <v>15.384615384615385</v>
      </c>
      <c r="CL9" s="70">
        <v>64</v>
      </c>
      <c r="CM9" s="57">
        <f t="shared" si="41"/>
        <v>98.461538461538467</v>
      </c>
      <c r="CN9" s="70">
        <v>1</v>
      </c>
      <c r="CO9" s="57">
        <f t="shared" si="42"/>
        <v>1.5384615384615385</v>
      </c>
      <c r="CP9" s="71">
        <v>52</v>
      </c>
      <c r="CQ9" s="72">
        <f t="shared" si="43"/>
        <v>80</v>
      </c>
      <c r="CR9" s="71">
        <v>13</v>
      </c>
      <c r="CS9" s="72">
        <f t="shared" si="44"/>
        <v>20</v>
      </c>
      <c r="CT9" s="73">
        <v>65</v>
      </c>
      <c r="CU9" s="74">
        <f t="shared" si="45"/>
        <v>100</v>
      </c>
      <c r="CV9" s="73">
        <v>0</v>
      </c>
      <c r="CW9" s="74">
        <f t="shared" si="46"/>
        <v>0</v>
      </c>
      <c r="CX9" s="81">
        <v>58</v>
      </c>
      <c r="CY9" s="82">
        <f t="shared" si="47"/>
        <v>89.230769230769241</v>
      </c>
      <c r="CZ9" s="81">
        <v>7</v>
      </c>
      <c r="DA9" s="82">
        <f t="shared" si="48"/>
        <v>10.76923076923077</v>
      </c>
      <c r="DB9" s="86">
        <v>63</v>
      </c>
      <c r="DC9" s="57">
        <f t="shared" si="49"/>
        <v>96.92307692307692</v>
      </c>
      <c r="DD9" s="86">
        <v>1</v>
      </c>
      <c r="DE9" s="57">
        <f t="shared" si="50"/>
        <v>1.5384615384615385</v>
      </c>
      <c r="DF9" s="86">
        <v>1</v>
      </c>
      <c r="DG9" s="57">
        <f t="shared" si="51"/>
        <v>1.5384615384615385</v>
      </c>
      <c r="DH9" s="87">
        <v>63</v>
      </c>
      <c r="DI9" s="74">
        <f t="shared" si="52"/>
        <v>96.92307692307692</v>
      </c>
      <c r="DJ9" s="87">
        <v>0</v>
      </c>
      <c r="DK9" s="74">
        <f t="shared" si="53"/>
        <v>0</v>
      </c>
      <c r="DL9" s="87">
        <v>2</v>
      </c>
      <c r="DM9" s="74">
        <f t="shared" si="54"/>
        <v>3.0769230769230771</v>
      </c>
    </row>
    <row r="10" spans="1:117" s="85" customFormat="1" x14ac:dyDescent="0.3">
      <c r="A10" s="67">
        <v>8</v>
      </c>
      <c r="B10" s="68">
        <v>25</v>
      </c>
      <c r="C10" s="68">
        <v>0</v>
      </c>
      <c r="D10" s="68">
        <v>18</v>
      </c>
      <c r="E10" s="69">
        <v>5.84</v>
      </c>
      <c r="F10" s="70">
        <v>8</v>
      </c>
      <c r="G10" s="57">
        <f t="shared" si="0"/>
        <v>32</v>
      </c>
      <c r="H10" s="70">
        <v>17</v>
      </c>
      <c r="I10" s="57">
        <f t="shared" si="55"/>
        <v>68</v>
      </c>
      <c r="J10" s="71">
        <v>16</v>
      </c>
      <c r="K10" s="72">
        <f t="shared" si="1"/>
        <v>64</v>
      </c>
      <c r="L10" s="71">
        <v>9</v>
      </c>
      <c r="M10" s="72">
        <f t="shared" si="2"/>
        <v>36</v>
      </c>
      <c r="N10" s="73">
        <v>12</v>
      </c>
      <c r="O10" s="74">
        <f t="shared" si="3"/>
        <v>48</v>
      </c>
      <c r="P10" s="73">
        <v>13</v>
      </c>
      <c r="Q10" s="74">
        <f t="shared" si="4"/>
        <v>52</v>
      </c>
      <c r="R10" s="75">
        <v>8</v>
      </c>
      <c r="S10" s="76">
        <f t="shared" si="5"/>
        <v>32</v>
      </c>
      <c r="T10" s="75">
        <v>17</v>
      </c>
      <c r="U10" s="76">
        <f t="shared" si="6"/>
        <v>68</v>
      </c>
      <c r="V10" s="77">
        <v>18</v>
      </c>
      <c r="W10" s="78">
        <f t="shared" si="7"/>
        <v>72</v>
      </c>
      <c r="X10" s="77">
        <v>7</v>
      </c>
      <c r="Y10" s="78">
        <f t="shared" si="8"/>
        <v>28.000000000000004</v>
      </c>
      <c r="Z10" s="79">
        <v>18</v>
      </c>
      <c r="AA10" s="80">
        <f t="shared" si="9"/>
        <v>72</v>
      </c>
      <c r="AB10" s="79">
        <v>7</v>
      </c>
      <c r="AC10" s="80">
        <f t="shared" si="10"/>
        <v>28.000000000000004</v>
      </c>
      <c r="AD10" s="81">
        <v>16</v>
      </c>
      <c r="AE10" s="82">
        <f t="shared" si="11"/>
        <v>64</v>
      </c>
      <c r="AF10" s="81">
        <v>9</v>
      </c>
      <c r="AG10" s="82">
        <f t="shared" si="12"/>
        <v>36</v>
      </c>
      <c r="AH10" s="70">
        <v>20</v>
      </c>
      <c r="AI10" s="57">
        <f t="shared" si="13"/>
        <v>80</v>
      </c>
      <c r="AJ10" s="70">
        <v>5</v>
      </c>
      <c r="AK10" s="57">
        <f t="shared" si="14"/>
        <v>20</v>
      </c>
      <c r="AL10" s="83">
        <v>22</v>
      </c>
      <c r="AM10" s="84">
        <f t="shared" si="15"/>
        <v>88</v>
      </c>
      <c r="AN10" s="83">
        <v>3</v>
      </c>
      <c r="AO10" s="84">
        <f t="shared" si="16"/>
        <v>12</v>
      </c>
      <c r="AP10" s="73">
        <v>18</v>
      </c>
      <c r="AQ10" s="74">
        <f t="shared" si="17"/>
        <v>72</v>
      </c>
      <c r="AR10" s="73">
        <v>7</v>
      </c>
      <c r="AS10" s="74">
        <f t="shared" si="18"/>
        <v>28.000000000000004</v>
      </c>
      <c r="AT10" s="75">
        <v>25</v>
      </c>
      <c r="AU10" s="107">
        <f t="shared" si="19"/>
        <v>100</v>
      </c>
      <c r="AV10" s="75">
        <v>0</v>
      </c>
      <c r="AW10" s="76">
        <f t="shared" si="20"/>
        <v>0</v>
      </c>
      <c r="AX10" s="77">
        <v>14</v>
      </c>
      <c r="AY10" s="78">
        <f t="shared" si="21"/>
        <v>56.000000000000007</v>
      </c>
      <c r="AZ10" s="77">
        <v>11</v>
      </c>
      <c r="BA10" s="78">
        <f t="shared" si="22"/>
        <v>44</v>
      </c>
      <c r="BB10" s="79">
        <v>24</v>
      </c>
      <c r="BC10" s="80">
        <f t="shared" si="23"/>
        <v>96</v>
      </c>
      <c r="BD10" s="79">
        <v>1</v>
      </c>
      <c r="BE10" s="80">
        <f t="shared" si="24"/>
        <v>4</v>
      </c>
      <c r="BF10" s="81">
        <v>23</v>
      </c>
      <c r="BG10" s="82">
        <f t="shared" si="25"/>
        <v>92</v>
      </c>
      <c r="BH10" s="81">
        <v>2</v>
      </c>
      <c r="BI10" s="82">
        <f t="shared" si="26"/>
        <v>8</v>
      </c>
      <c r="BJ10" s="70">
        <v>22</v>
      </c>
      <c r="BK10" s="57">
        <f t="shared" si="27"/>
        <v>88</v>
      </c>
      <c r="BL10" s="70">
        <v>3</v>
      </c>
      <c r="BM10" s="57">
        <f t="shared" si="28"/>
        <v>12</v>
      </c>
      <c r="BN10" s="83">
        <v>20</v>
      </c>
      <c r="BO10" s="84">
        <f t="shared" si="29"/>
        <v>80</v>
      </c>
      <c r="BP10" s="83">
        <v>5</v>
      </c>
      <c r="BQ10" s="84">
        <f t="shared" si="30"/>
        <v>20</v>
      </c>
      <c r="BR10" s="73">
        <v>22</v>
      </c>
      <c r="BS10" s="74">
        <f t="shared" si="31"/>
        <v>88</v>
      </c>
      <c r="BT10" s="73">
        <v>3</v>
      </c>
      <c r="BU10" s="74">
        <f t="shared" si="32"/>
        <v>12</v>
      </c>
      <c r="BV10" s="83">
        <v>18</v>
      </c>
      <c r="BW10" s="84">
        <f t="shared" si="33"/>
        <v>72</v>
      </c>
      <c r="BX10" s="83">
        <v>7</v>
      </c>
      <c r="BY10" s="84">
        <f t="shared" si="34"/>
        <v>28.000000000000004</v>
      </c>
      <c r="BZ10" s="77">
        <v>18</v>
      </c>
      <c r="CA10" s="78">
        <f t="shared" si="35"/>
        <v>72</v>
      </c>
      <c r="CB10" s="77">
        <v>7</v>
      </c>
      <c r="CC10" s="78">
        <f t="shared" si="36"/>
        <v>28.000000000000004</v>
      </c>
      <c r="CD10" s="79">
        <v>20</v>
      </c>
      <c r="CE10" s="80">
        <f t="shared" si="37"/>
        <v>80</v>
      </c>
      <c r="CF10" s="79">
        <v>5</v>
      </c>
      <c r="CG10" s="80">
        <f t="shared" si="38"/>
        <v>20</v>
      </c>
      <c r="CH10" s="81">
        <v>23</v>
      </c>
      <c r="CI10" s="82">
        <f t="shared" si="39"/>
        <v>92</v>
      </c>
      <c r="CJ10" s="81">
        <v>2</v>
      </c>
      <c r="CK10" s="82">
        <f t="shared" si="40"/>
        <v>8</v>
      </c>
      <c r="CL10" s="70">
        <v>23</v>
      </c>
      <c r="CM10" s="57">
        <f t="shared" si="41"/>
        <v>92</v>
      </c>
      <c r="CN10" s="70">
        <v>2</v>
      </c>
      <c r="CO10" s="57">
        <f t="shared" si="42"/>
        <v>8</v>
      </c>
      <c r="CP10" s="71">
        <v>22</v>
      </c>
      <c r="CQ10" s="72">
        <f t="shared" si="43"/>
        <v>88</v>
      </c>
      <c r="CR10" s="71">
        <v>3</v>
      </c>
      <c r="CS10" s="72">
        <f t="shared" si="44"/>
        <v>12</v>
      </c>
      <c r="CT10" s="73">
        <v>25</v>
      </c>
      <c r="CU10" s="74">
        <f t="shared" si="45"/>
        <v>100</v>
      </c>
      <c r="CV10" s="73">
        <v>0</v>
      </c>
      <c r="CW10" s="74">
        <f t="shared" si="46"/>
        <v>0</v>
      </c>
      <c r="CX10" s="81">
        <v>24</v>
      </c>
      <c r="CY10" s="82">
        <f t="shared" si="47"/>
        <v>96</v>
      </c>
      <c r="CZ10" s="81">
        <v>1</v>
      </c>
      <c r="DA10" s="82">
        <f t="shared" si="48"/>
        <v>4</v>
      </c>
      <c r="DB10" s="86">
        <v>25</v>
      </c>
      <c r="DC10" s="57">
        <f t="shared" si="49"/>
        <v>100</v>
      </c>
      <c r="DD10" s="86">
        <v>0</v>
      </c>
      <c r="DE10" s="57">
        <f t="shared" si="50"/>
        <v>0</v>
      </c>
      <c r="DF10" s="86">
        <v>0</v>
      </c>
      <c r="DG10" s="57">
        <f t="shared" si="51"/>
        <v>0</v>
      </c>
      <c r="DH10" s="87">
        <v>25</v>
      </c>
      <c r="DI10" s="74">
        <f t="shared" si="52"/>
        <v>100</v>
      </c>
      <c r="DJ10" s="87">
        <v>0</v>
      </c>
      <c r="DK10" s="74">
        <f t="shared" si="53"/>
        <v>0</v>
      </c>
      <c r="DL10" s="87">
        <v>0</v>
      </c>
      <c r="DM10" s="74">
        <f t="shared" si="54"/>
        <v>0</v>
      </c>
    </row>
    <row r="11" spans="1:117" s="85" customFormat="1" x14ac:dyDescent="0.3">
      <c r="A11" s="67">
        <v>9</v>
      </c>
      <c r="B11" s="68">
        <v>30</v>
      </c>
      <c r="C11" s="68">
        <v>2</v>
      </c>
      <c r="D11" s="68">
        <v>16</v>
      </c>
      <c r="E11" s="69">
        <v>8.0666666666666664</v>
      </c>
      <c r="F11" s="70">
        <v>6</v>
      </c>
      <c r="G11" s="57">
        <f t="shared" si="0"/>
        <v>20</v>
      </c>
      <c r="H11" s="70">
        <v>24</v>
      </c>
      <c r="I11" s="57">
        <f t="shared" si="55"/>
        <v>80</v>
      </c>
      <c r="J11" s="71">
        <v>16</v>
      </c>
      <c r="K11" s="72">
        <f t="shared" si="1"/>
        <v>53.333333333333336</v>
      </c>
      <c r="L11" s="71">
        <v>14</v>
      </c>
      <c r="M11" s="72">
        <f t="shared" si="2"/>
        <v>46.666666666666664</v>
      </c>
      <c r="N11" s="73">
        <v>8</v>
      </c>
      <c r="O11" s="74">
        <f t="shared" si="3"/>
        <v>26.666666666666668</v>
      </c>
      <c r="P11" s="73">
        <v>22</v>
      </c>
      <c r="Q11" s="74">
        <f t="shared" si="4"/>
        <v>73.333333333333329</v>
      </c>
      <c r="R11" s="75">
        <v>2</v>
      </c>
      <c r="S11" s="76">
        <f t="shared" si="5"/>
        <v>6.666666666666667</v>
      </c>
      <c r="T11" s="75">
        <v>28</v>
      </c>
      <c r="U11" s="76">
        <f t="shared" si="6"/>
        <v>93.333333333333329</v>
      </c>
      <c r="V11" s="77">
        <v>20</v>
      </c>
      <c r="W11" s="78">
        <f t="shared" si="7"/>
        <v>66.666666666666657</v>
      </c>
      <c r="X11" s="77">
        <v>10</v>
      </c>
      <c r="Y11" s="78">
        <f t="shared" si="8"/>
        <v>33.333333333333329</v>
      </c>
      <c r="Z11" s="79">
        <v>19</v>
      </c>
      <c r="AA11" s="80">
        <f t="shared" si="9"/>
        <v>63.333333333333329</v>
      </c>
      <c r="AB11" s="79">
        <v>11</v>
      </c>
      <c r="AC11" s="80">
        <f t="shared" si="10"/>
        <v>36.666666666666664</v>
      </c>
      <c r="AD11" s="81">
        <v>12</v>
      </c>
      <c r="AE11" s="82">
        <f t="shared" si="11"/>
        <v>40</v>
      </c>
      <c r="AF11" s="81">
        <v>18</v>
      </c>
      <c r="AG11" s="82">
        <f t="shared" si="12"/>
        <v>60</v>
      </c>
      <c r="AH11" s="70">
        <v>26</v>
      </c>
      <c r="AI11" s="57">
        <f t="shared" si="13"/>
        <v>86.666666666666671</v>
      </c>
      <c r="AJ11" s="70">
        <v>4</v>
      </c>
      <c r="AK11" s="57">
        <f t="shared" si="14"/>
        <v>13.333333333333334</v>
      </c>
      <c r="AL11" s="83">
        <v>25</v>
      </c>
      <c r="AM11" s="84">
        <f t="shared" si="15"/>
        <v>83.333333333333343</v>
      </c>
      <c r="AN11" s="83">
        <v>5</v>
      </c>
      <c r="AO11" s="84">
        <f t="shared" si="16"/>
        <v>16.666666666666664</v>
      </c>
      <c r="AP11" s="73">
        <v>17</v>
      </c>
      <c r="AQ11" s="74">
        <f t="shared" si="17"/>
        <v>56.666666666666664</v>
      </c>
      <c r="AR11" s="73">
        <v>13</v>
      </c>
      <c r="AS11" s="74">
        <f t="shared" si="18"/>
        <v>43.333333333333336</v>
      </c>
      <c r="AT11" s="75">
        <v>29</v>
      </c>
      <c r="AU11" s="76">
        <f t="shared" si="19"/>
        <v>96.666666666666671</v>
      </c>
      <c r="AV11" s="75">
        <v>1</v>
      </c>
      <c r="AW11" s="76">
        <f t="shared" si="20"/>
        <v>3.3333333333333335</v>
      </c>
      <c r="AX11" s="77">
        <v>14</v>
      </c>
      <c r="AY11" s="78">
        <f t="shared" si="21"/>
        <v>46.666666666666664</v>
      </c>
      <c r="AZ11" s="77">
        <v>16</v>
      </c>
      <c r="BA11" s="78">
        <f t="shared" si="22"/>
        <v>53.333333333333336</v>
      </c>
      <c r="BB11" s="79">
        <v>26</v>
      </c>
      <c r="BC11" s="80">
        <f t="shared" si="23"/>
        <v>86.666666666666671</v>
      </c>
      <c r="BD11" s="79">
        <v>4</v>
      </c>
      <c r="BE11" s="80">
        <f t="shared" si="24"/>
        <v>13.333333333333334</v>
      </c>
      <c r="BF11" s="81">
        <v>26</v>
      </c>
      <c r="BG11" s="82">
        <f t="shared" si="25"/>
        <v>86.666666666666671</v>
      </c>
      <c r="BH11" s="81">
        <v>4</v>
      </c>
      <c r="BI11" s="82">
        <f t="shared" si="26"/>
        <v>13.333333333333334</v>
      </c>
      <c r="BJ11" s="70">
        <v>24</v>
      </c>
      <c r="BK11" s="57">
        <f t="shared" si="27"/>
        <v>80</v>
      </c>
      <c r="BL11" s="70">
        <v>6</v>
      </c>
      <c r="BM11" s="57">
        <f t="shared" si="28"/>
        <v>20</v>
      </c>
      <c r="BN11" s="83">
        <v>19</v>
      </c>
      <c r="BO11" s="84">
        <f t="shared" si="29"/>
        <v>63.333333333333329</v>
      </c>
      <c r="BP11" s="83">
        <v>11</v>
      </c>
      <c r="BQ11" s="84">
        <f t="shared" si="30"/>
        <v>36.666666666666664</v>
      </c>
      <c r="BR11" s="73">
        <v>22</v>
      </c>
      <c r="BS11" s="74">
        <f t="shared" si="31"/>
        <v>73.333333333333329</v>
      </c>
      <c r="BT11" s="73">
        <v>8</v>
      </c>
      <c r="BU11" s="74">
        <f t="shared" si="32"/>
        <v>26.666666666666668</v>
      </c>
      <c r="BV11" s="83">
        <v>10</v>
      </c>
      <c r="BW11" s="84">
        <f t="shared" si="33"/>
        <v>33.333333333333329</v>
      </c>
      <c r="BX11" s="83">
        <v>20</v>
      </c>
      <c r="BY11" s="84">
        <f t="shared" si="34"/>
        <v>66.666666666666657</v>
      </c>
      <c r="BZ11" s="77">
        <v>23</v>
      </c>
      <c r="CA11" s="78">
        <f t="shared" si="35"/>
        <v>76.666666666666671</v>
      </c>
      <c r="CB11" s="77">
        <v>7</v>
      </c>
      <c r="CC11" s="78">
        <f t="shared" si="36"/>
        <v>23.333333333333332</v>
      </c>
      <c r="CD11" s="79">
        <v>26</v>
      </c>
      <c r="CE11" s="80">
        <f t="shared" si="37"/>
        <v>86.666666666666671</v>
      </c>
      <c r="CF11" s="79">
        <v>4</v>
      </c>
      <c r="CG11" s="80">
        <f t="shared" si="38"/>
        <v>13.333333333333334</v>
      </c>
      <c r="CH11" s="81">
        <v>26</v>
      </c>
      <c r="CI11" s="82">
        <f t="shared" si="39"/>
        <v>86.666666666666671</v>
      </c>
      <c r="CJ11" s="81">
        <v>4</v>
      </c>
      <c r="CK11" s="82">
        <f t="shared" si="40"/>
        <v>13.333333333333334</v>
      </c>
      <c r="CL11" s="70">
        <v>27</v>
      </c>
      <c r="CM11" s="57">
        <f t="shared" si="41"/>
        <v>90</v>
      </c>
      <c r="CN11" s="70">
        <v>3</v>
      </c>
      <c r="CO11" s="57">
        <f t="shared" si="42"/>
        <v>10</v>
      </c>
      <c r="CP11" s="71">
        <v>25</v>
      </c>
      <c r="CQ11" s="72">
        <f t="shared" si="43"/>
        <v>83.333333333333343</v>
      </c>
      <c r="CR11" s="71">
        <v>5</v>
      </c>
      <c r="CS11" s="72">
        <f t="shared" si="44"/>
        <v>16.666666666666664</v>
      </c>
      <c r="CT11" s="73">
        <v>30</v>
      </c>
      <c r="CU11" s="74">
        <f t="shared" si="45"/>
        <v>100</v>
      </c>
      <c r="CV11" s="73">
        <v>0</v>
      </c>
      <c r="CW11" s="74">
        <f t="shared" si="46"/>
        <v>0</v>
      </c>
      <c r="CX11" s="81">
        <v>30</v>
      </c>
      <c r="CY11" s="82">
        <f t="shared" si="47"/>
        <v>100</v>
      </c>
      <c r="CZ11" s="81">
        <v>0</v>
      </c>
      <c r="DA11" s="82">
        <f t="shared" si="48"/>
        <v>0</v>
      </c>
      <c r="DB11" s="86">
        <v>30</v>
      </c>
      <c r="DC11" s="57">
        <f t="shared" si="49"/>
        <v>100</v>
      </c>
      <c r="DD11" s="86">
        <v>0</v>
      </c>
      <c r="DE11" s="57">
        <f t="shared" si="50"/>
        <v>0</v>
      </c>
      <c r="DF11" s="86">
        <v>0</v>
      </c>
      <c r="DG11" s="57">
        <f t="shared" si="51"/>
        <v>0</v>
      </c>
      <c r="DH11" s="87">
        <v>30</v>
      </c>
      <c r="DI11" s="74">
        <f t="shared" si="52"/>
        <v>100</v>
      </c>
      <c r="DJ11" s="87">
        <v>0</v>
      </c>
      <c r="DK11" s="74">
        <f t="shared" si="53"/>
        <v>0</v>
      </c>
      <c r="DL11" s="87">
        <v>0</v>
      </c>
      <c r="DM11" s="74">
        <f t="shared" si="54"/>
        <v>0</v>
      </c>
    </row>
    <row r="12" spans="1:117" s="85" customFormat="1" x14ac:dyDescent="0.3">
      <c r="A12" s="67">
        <v>10</v>
      </c>
      <c r="B12" s="68">
        <v>89</v>
      </c>
      <c r="C12" s="68">
        <v>0</v>
      </c>
      <c r="D12" s="68">
        <v>22</v>
      </c>
      <c r="E12" s="69">
        <v>8.7303370786516847</v>
      </c>
      <c r="F12" s="70">
        <v>13</v>
      </c>
      <c r="G12" s="57">
        <f t="shared" si="0"/>
        <v>14.606741573033707</v>
      </c>
      <c r="H12" s="70">
        <v>76</v>
      </c>
      <c r="I12" s="57">
        <f t="shared" si="55"/>
        <v>85.393258426966284</v>
      </c>
      <c r="J12" s="71">
        <v>35</v>
      </c>
      <c r="K12" s="72">
        <f t="shared" si="1"/>
        <v>39.325842696629216</v>
      </c>
      <c r="L12" s="71">
        <v>54</v>
      </c>
      <c r="M12" s="72">
        <f t="shared" si="2"/>
        <v>60.674157303370791</v>
      </c>
      <c r="N12" s="73">
        <v>37</v>
      </c>
      <c r="O12" s="74">
        <f t="shared" si="3"/>
        <v>41.573033707865171</v>
      </c>
      <c r="P12" s="73">
        <v>52</v>
      </c>
      <c r="Q12" s="74">
        <f t="shared" si="4"/>
        <v>58.426966292134829</v>
      </c>
      <c r="R12" s="75">
        <v>14</v>
      </c>
      <c r="S12" s="76">
        <f t="shared" si="5"/>
        <v>15.730337078651685</v>
      </c>
      <c r="T12" s="75">
        <v>75</v>
      </c>
      <c r="U12" s="76">
        <f t="shared" si="6"/>
        <v>84.269662921348313</v>
      </c>
      <c r="V12" s="77">
        <v>49</v>
      </c>
      <c r="W12" s="78">
        <f t="shared" si="7"/>
        <v>55.056179775280903</v>
      </c>
      <c r="X12" s="77">
        <v>40</v>
      </c>
      <c r="Y12" s="78">
        <f t="shared" si="8"/>
        <v>44.943820224719097</v>
      </c>
      <c r="Z12" s="79">
        <v>68</v>
      </c>
      <c r="AA12" s="80">
        <f t="shared" si="9"/>
        <v>76.404494382022463</v>
      </c>
      <c r="AB12" s="79">
        <v>21</v>
      </c>
      <c r="AC12" s="80">
        <f t="shared" si="10"/>
        <v>23.595505617977526</v>
      </c>
      <c r="AD12" s="81">
        <v>44</v>
      </c>
      <c r="AE12" s="82">
        <f t="shared" si="11"/>
        <v>49.438202247191008</v>
      </c>
      <c r="AF12" s="81">
        <v>45</v>
      </c>
      <c r="AG12" s="82">
        <f t="shared" si="12"/>
        <v>50.561797752808992</v>
      </c>
      <c r="AH12" s="70">
        <v>60</v>
      </c>
      <c r="AI12" s="57">
        <f t="shared" si="13"/>
        <v>67.415730337078656</v>
      </c>
      <c r="AJ12" s="70">
        <v>29</v>
      </c>
      <c r="AK12" s="57">
        <f t="shared" si="14"/>
        <v>32.584269662921351</v>
      </c>
      <c r="AL12" s="83">
        <v>62</v>
      </c>
      <c r="AM12" s="84">
        <f t="shared" si="15"/>
        <v>69.662921348314612</v>
      </c>
      <c r="AN12" s="83">
        <v>27</v>
      </c>
      <c r="AO12" s="84">
        <f t="shared" si="16"/>
        <v>30.337078651685395</v>
      </c>
      <c r="AP12" s="73">
        <v>45</v>
      </c>
      <c r="AQ12" s="74">
        <f t="shared" si="17"/>
        <v>50.561797752808992</v>
      </c>
      <c r="AR12" s="73">
        <v>44</v>
      </c>
      <c r="AS12" s="74">
        <f t="shared" si="18"/>
        <v>49.438202247191008</v>
      </c>
      <c r="AT12" s="75">
        <v>81</v>
      </c>
      <c r="AU12" s="76">
        <f t="shared" si="19"/>
        <v>91.011235955056179</v>
      </c>
      <c r="AV12" s="75">
        <v>8</v>
      </c>
      <c r="AW12" s="76">
        <f t="shared" si="20"/>
        <v>8.9887640449438209</v>
      </c>
      <c r="AX12" s="77">
        <v>41</v>
      </c>
      <c r="AY12" s="78">
        <f t="shared" si="21"/>
        <v>46.067415730337082</v>
      </c>
      <c r="AZ12" s="77">
        <v>48</v>
      </c>
      <c r="BA12" s="78">
        <f t="shared" si="22"/>
        <v>53.932584269662918</v>
      </c>
      <c r="BB12" s="79">
        <v>75</v>
      </c>
      <c r="BC12" s="80">
        <f t="shared" si="23"/>
        <v>84.269662921348313</v>
      </c>
      <c r="BD12" s="79">
        <v>14</v>
      </c>
      <c r="BE12" s="80">
        <f t="shared" si="24"/>
        <v>15.730337078651685</v>
      </c>
      <c r="BF12" s="81">
        <v>79</v>
      </c>
      <c r="BG12" s="82">
        <f t="shared" si="25"/>
        <v>88.764044943820224</v>
      </c>
      <c r="BH12" s="81">
        <v>10</v>
      </c>
      <c r="BI12" s="82">
        <f t="shared" si="26"/>
        <v>11.235955056179774</v>
      </c>
      <c r="BJ12" s="70">
        <v>72</v>
      </c>
      <c r="BK12" s="57">
        <f t="shared" si="27"/>
        <v>80.898876404494374</v>
      </c>
      <c r="BL12" s="70">
        <v>17</v>
      </c>
      <c r="BM12" s="57">
        <f t="shared" si="28"/>
        <v>19.101123595505616</v>
      </c>
      <c r="BN12" s="83">
        <v>51</v>
      </c>
      <c r="BO12" s="84">
        <f t="shared" si="29"/>
        <v>57.303370786516851</v>
      </c>
      <c r="BP12" s="83">
        <v>38</v>
      </c>
      <c r="BQ12" s="84">
        <f t="shared" si="30"/>
        <v>42.696629213483142</v>
      </c>
      <c r="BR12" s="73">
        <v>67</v>
      </c>
      <c r="BS12" s="74">
        <f t="shared" si="31"/>
        <v>75.280898876404493</v>
      </c>
      <c r="BT12" s="73">
        <v>22</v>
      </c>
      <c r="BU12" s="74">
        <f t="shared" si="32"/>
        <v>24.719101123595504</v>
      </c>
      <c r="BV12" s="83">
        <v>50</v>
      </c>
      <c r="BW12" s="84">
        <f t="shared" si="33"/>
        <v>56.17977528089888</v>
      </c>
      <c r="BX12" s="83">
        <v>39</v>
      </c>
      <c r="BY12" s="84">
        <f t="shared" si="34"/>
        <v>43.820224719101127</v>
      </c>
      <c r="BZ12" s="77">
        <v>59</v>
      </c>
      <c r="CA12" s="78">
        <f t="shared" si="35"/>
        <v>66.292134831460672</v>
      </c>
      <c r="CB12" s="77">
        <v>30</v>
      </c>
      <c r="CC12" s="78">
        <f t="shared" si="36"/>
        <v>33.707865168539328</v>
      </c>
      <c r="CD12" s="79">
        <v>63</v>
      </c>
      <c r="CE12" s="80">
        <f t="shared" si="37"/>
        <v>70.786516853932582</v>
      </c>
      <c r="CF12" s="79">
        <v>26</v>
      </c>
      <c r="CG12" s="80">
        <f t="shared" si="38"/>
        <v>29.213483146067414</v>
      </c>
      <c r="CH12" s="81">
        <v>70</v>
      </c>
      <c r="CI12" s="82">
        <f t="shared" si="39"/>
        <v>78.651685393258433</v>
      </c>
      <c r="CJ12" s="81">
        <v>19</v>
      </c>
      <c r="CK12" s="82">
        <f t="shared" si="40"/>
        <v>21.348314606741571</v>
      </c>
      <c r="CL12" s="70">
        <v>84</v>
      </c>
      <c r="CM12" s="57">
        <f t="shared" si="41"/>
        <v>94.382022471910105</v>
      </c>
      <c r="CN12" s="70">
        <v>5</v>
      </c>
      <c r="CO12" s="57">
        <f t="shared" si="42"/>
        <v>5.6179775280898872</v>
      </c>
      <c r="CP12" s="71">
        <v>72</v>
      </c>
      <c r="CQ12" s="72">
        <f t="shared" si="43"/>
        <v>80.898876404494374</v>
      </c>
      <c r="CR12" s="71">
        <v>17</v>
      </c>
      <c r="CS12" s="72">
        <f t="shared" si="44"/>
        <v>19.101123595505616</v>
      </c>
      <c r="CT12" s="73">
        <v>88</v>
      </c>
      <c r="CU12" s="74">
        <f t="shared" si="45"/>
        <v>98.876404494382015</v>
      </c>
      <c r="CV12" s="73">
        <v>1</v>
      </c>
      <c r="CW12" s="74">
        <f t="shared" si="46"/>
        <v>1.1235955056179776</v>
      </c>
      <c r="CX12" s="81">
        <v>81</v>
      </c>
      <c r="CY12" s="82">
        <f t="shared" si="47"/>
        <v>91.011235955056179</v>
      </c>
      <c r="CZ12" s="81">
        <v>8</v>
      </c>
      <c r="DA12" s="82">
        <f t="shared" si="48"/>
        <v>8.9887640449438209</v>
      </c>
      <c r="DB12" s="86">
        <v>86</v>
      </c>
      <c r="DC12" s="57">
        <f t="shared" si="49"/>
        <v>96.629213483146074</v>
      </c>
      <c r="DD12" s="86">
        <v>2</v>
      </c>
      <c r="DE12" s="57">
        <f t="shared" si="50"/>
        <v>2.2471910112359552</v>
      </c>
      <c r="DF12" s="86">
        <v>1</v>
      </c>
      <c r="DG12" s="57">
        <f t="shared" si="51"/>
        <v>1.1235955056179776</v>
      </c>
      <c r="DH12" s="87">
        <v>84</v>
      </c>
      <c r="DI12" s="74">
        <f t="shared" si="52"/>
        <v>94.382022471910105</v>
      </c>
      <c r="DJ12" s="87">
        <v>2</v>
      </c>
      <c r="DK12" s="74">
        <f t="shared" si="53"/>
        <v>2.2471910112359552</v>
      </c>
      <c r="DL12" s="87">
        <v>3</v>
      </c>
      <c r="DM12" s="74">
        <f t="shared" si="54"/>
        <v>3.3707865168539324</v>
      </c>
    </row>
    <row r="13" spans="1:117" s="85" customFormat="1" x14ac:dyDescent="0.3">
      <c r="A13" s="67">
        <v>11</v>
      </c>
      <c r="B13" s="68">
        <v>5</v>
      </c>
      <c r="C13" s="68">
        <v>1</v>
      </c>
      <c r="D13" s="68">
        <v>5</v>
      </c>
      <c r="E13" s="69">
        <v>3.2</v>
      </c>
      <c r="F13" s="70">
        <v>1</v>
      </c>
      <c r="G13" s="57">
        <f t="shared" si="0"/>
        <v>20</v>
      </c>
      <c r="H13" s="70">
        <v>4</v>
      </c>
      <c r="I13" s="57">
        <f t="shared" si="55"/>
        <v>80</v>
      </c>
      <c r="J13" s="71">
        <v>3</v>
      </c>
      <c r="K13" s="72">
        <f t="shared" si="1"/>
        <v>60</v>
      </c>
      <c r="L13" s="71">
        <v>2</v>
      </c>
      <c r="M13" s="72">
        <f t="shared" si="2"/>
        <v>40</v>
      </c>
      <c r="N13" s="73">
        <v>2</v>
      </c>
      <c r="O13" s="74">
        <f t="shared" si="3"/>
        <v>40</v>
      </c>
      <c r="P13" s="73">
        <v>3</v>
      </c>
      <c r="Q13" s="74">
        <f t="shared" si="4"/>
        <v>60</v>
      </c>
      <c r="R13" s="75">
        <v>2</v>
      </c>
      <c r="S13" s="76">
        <f t="shared" si="5"/>
        <v>40</v>
      </c>
      <c r="T13" s="75">
        <v>3</v>
      </c>
      <c r="U13" s="76">
        <f t="shared" si="6"/>
        <v>60</v>
      </c>
      <c r="V13" s="77">
        <v>4</v>
      </c>
      <c r="W13" s="78">
        <f t="shared" si="7"/>
        <v>80</v>
      </c>
      <c r="X13" s="77">
        <v>1</v>
      </c>
      <c r="Y13" s="78">
        <f t="shared" si="8"/>
        <v>20</v>
      </c>
      <c r="Z13" s="79">
        <v>5</v>
      </c>
      <c r="AA13" s="107">
        <f t="shared" si="9"/>
        <v>100</v>
      </c>
      <c r="AB13" s="79">
        <v>0</v>
      </c>
      <c r="AC13" s="80">
        <f t="shared" si="10"/>
        <v>0</v>
      </c>
      <c r="AD13" s="81">
        <v>4</v>
      </c>
      <c r="AE13" s="82">
        <f t="shared" si="11"/>
        <v>80</v>
      </c>
      <c r="AF13" s="81">
        <v>1</v>
      </c>
      <c r="AG13" s="82">
        <f t="shared" si="12"/>
        <v>20</v>
      </c>
      <c r="AH13" s="70">
        <v>5</v>
      </c>
      <c r="AI13" s="107">
        <f t="shared" si="13"/>
        <v>100</v>
      </c>
      <c r="AJ13" s="70">
        <v>0</v>
      </c>
      <c r="AK13" s="57">
        <f t="shared" si="14"/>
        <v>0</v>
      </c>
      <c r="AL13" s="83">
        <v>5</v>
      </c>
      <c r="AM13" s="107">
        <f t="shared" si="15"/>
        <v>100</v>
      </c>
      <c r="AN13" s="83">
        <v>0</v>
      </c>
      <c r="AO13" s="84">
        <f t="shared" si="16"/>
        <v>0</v>
      </c>
      <c r="AP13" s="73">
        <v>5</v>
      </c>
      <c r="AQ13" s="107">
        <f t="shared" si="17"/>
        <v>100</v>
      </c>
      <c r="AR13" s="73">
        <v>0</v>
      </c>
      <c r="AS13" s="74">
        <f t="shared" si="18"/>
        <v>0</v>
      </c>
      <c r="AT13" s="75">
        <v>5</v>
      </c>
      <c r="AU13" s="107">
        <f t="shared" si="19"/>
        <v>100</v>
      </c>
      <c r="AV13" s="75">
        <v>0</v>
      </c>
      <c r="AW13" s="76">
        <f t="shared" si="20"/>
        <v>0</v>
      </c>
      <c r="AX13" s="77">
        <v>4</v>
      </c>
      <c r="AY13" s="78">
        <f t="shared" si="21"/>
        <v>80</v>
      </c>
      <c r="AZ13" s="77">
        <v>1</v>
      </c>
      <c r="BA13" s="78">
        <f t="shared" si="22"/>
        <v>20</v>
      </c>
      <c r="BB13" s="79">
        <v>5</v>
      </c>
      <c r="BC13" s="107">
        <f t="shared" si="23"/>
        <v>100</v>
      </c>
      <c r="BD13" s="79">
        <v>0</v>
      </c>
      <c r="BE13" s="80">
        <f t="shared" si="24"/>
        <v>0</v>
      </c>
      <c r="BF13" s="81">
        <v>5</v>
      </c>
      <c r="BG13" s="107">
        <f t="shared" si="25"/>
        <v>100</v>
      </c>
      <c r="BH13" s="81">
        <v>0</v>
      </c>
      <c r="BI13" s="82">
        <f t="shared" si="26"/>
        <v>0</v>
      </c>
      <c r="BJ13" s="70">
        <v>5</v>
      </c>
      <c r="BK13" s="107">
        <f t="shared" si="27"/>
        <v>100</v>
      </c>
      <c r="BL13" s="70">
        <v>0</v>
      </c>
      <c r="BM13" s="57">
        <f t="shared" si="28"/>
        <v>0</v>
      </c>
      <c r="BN13" s="83">
        <v>4</v>
      </c>
      <c r="BO13" s="84">
        <f t="shared" si="29"/>
        <v>80</v>
      </c>
      <c r="BP13" s="83">
        <v>1</v>
      </c>
      <c r="BQ13" s="84">
        <f t="shared" si="30"/>
        <v>20</v>
      </c>
      <c r="BR13" s="73">
        <v>5</v>
      </c>
      <c r="BS13" s="74">
        <f t="shared" si="31"/>
        <v>100</v>
      </c>
      <c r="BT13" s="73">
        <v>0</v>
      </c>
      <c r="BU13" s="74">
        <f t="shared" si="32"/>
        <v>0</v>
      </c>
      <c r="BV13" s="83">
        <v>5</v>
      </c>
      <c r="BW13" s="84">
        <f t="shared" si="33"/>
        <v>100</v>
      </c>
      <c r="BX13" s="83">
        <v>0</v>
      </c>
      <c r="BY13" s="84">
        <f t="shared" si="34"/>
        <v>0</v>
      </c>
      <c r="BZ13" s="77">
        <v>5</v>
      </c>
      <c r="CA13" s="78">
        <f t="shared" si="35"/>
        <v>100</v>
      </c>
      <c r="CB13" s="77">
        <v>0</v>
      </c>
      <c r="CC13" s="78">
        <f t="shared" si="36"/>
        <v>0</v>
      </c>
      <c r="CD13" s="79">
        <v>5</v>
      </c>
      <c r="CE13" s="80">
        <f t="shared" si="37"/>
        <v>100</v>
      </c>
      <c r="CF13" s="79">
        <v>0</v>
      </c>
      <c r="CG13" s="80">
        <f t="shared" si="38"/>
        <v>0</v>
      </c>
      <c r="CH13" s="81">
        <v>5</v>
      </c>
      <c r="CI13" s="82">
        <f t="shared" si="39"/>
        <v>100</v>
      </c>
      <c r="CJ13" s="81">
        <v>0</v>
      </c>
      <c r="CK13" s="82">
        <f t="shared" si="40"/>
        <v>0</v>
      </c>
      <c r="CL13" s="70">
        <v>5</v>
      </c>
      <c r="CM13" s="57">
        <f t="shared" si="41"/>
        <v>100</v>
      </c>
      <c r="CN13" s="70">
        <v>0</v>
      </c>
      <c r="CO13" s="57">
        <f t="shared" si="42"/>
        <v>0</v>
      </c>
      <c r="CP13" s="71">
        <v>5</v>
      </c>
      <c r="CQ13" s="72">
        <f t="shared" si="43"/>
        <v>100</v>
      </c>
      <c r="CR13" s="71">
        <v>0</v>
      </c>
      <c r="CS13" s="72">
        <f t="shared" si="44"/>
        <v>0</v>
      </c>
      <c r="CT13" s="73">
        <v>5</v>
      </c>
      <c r="CU13" s="74">
        <f t="shared" si="45"/>
        <v>100</v>
      </c>
      <c r="CV13" s="73">
        <v>0</v>
      </c>
      <c r="CW13" s="74">
        <f t="shared" si="46"/>
        <v>0</v>
      </c>
      <c r="CX13" s="81">
        <v>5</v>
      </c>
      <c r="CY13" s="82">
        <f t="shared" si="47"/>
        <v>100</v>
      </c>
      <c r="CZ13" s="81">
        <v>0</v>
      </c>
      <c r="DA13" s="82">
        <f t="shared" si="48"/>
        <v>0</v>
      </c>
      <c r="DB13" s="86">
        <v>5</v>
      </c>
      <c r="DC13" s="57">
        <f t="shared" si="49"/>
        <v>100</v>
      </c>
      <c r="DD13" s="86">
        <v>0</v>
      </c>
      <c r="DE13" s="57">
        <f t="shared" si="50"/>
        <v>0</v>
      </c>
      <c r="DF13" s="86">
        <v>0</v>
      </c>
      <c r="DG13" s="57">
        <f t="shared" si="51"/>
        <v>0</v>
      </c>
      <c r="DH13" s="87">
        <v>5</v>
      </c>
      <c r="DI13" s="74">
        <f t="shared" si="52"/>
        <v>100</v>
      </c>
      <c r="DJ13" s="87">
        <v>0</v>
      </c>
      <c r="DK13" s="74">
        <f t="shared" si="53"/>
        <v>0</v>
      </c>
      <c r="DL13" s="87">
        <v>0</v>
      </c>
      <c r="DM13" s="74">
        <f t="shared" si="54"/>
        <v>0</v>
      </c>
    </row>
    <row r="14" spans="1:117" s="85" customFormat="1" x14ac:dyDescent="0.3">
      <c r="A14" s="67">
        <v>12</v>
      </c>
      <c r="B14" s="68">
        <v>5</v>
      </c>
      <c r="C14" s="68">
        <v>0</v>
      </c>
      <c r="D14" s="68">
        <v>2</v>
      </c>
      <c r="E14" s="69">
        <v>1</v>
      </c>
      <c r="F14" s="70">
        <v>4</v>
      </c>
      <c r="G14" s="57">
        <f t="shared" si="0"/>
        <v>80</v>
      </c>
      <c r="H14" s="70">
        <v>1</v>
      </c>
      <c r="I14" s="57">
        <f t="shared" si="55"/>
        <v>20</v>
      </c>
      <c r="J14" s="71">
        <v>5</v>
      </c>
      <c r="K14" s="72">
        <f t="shared" si="1"/>
        <v>100</v>
      </c>
      <c r="L14" s="71">
        <v>0</v>
      </c>
      <c r="M14" s="72">
        <f t="shared" si="2"/>
        <v>0</v>
      </c>
      <c r="N14" s="73">
        <v>5</v>
      </c>
      <c r="O14" s="107">
        <f t="shared" si="3"/>
        <v>100</v>
      </c>
      <c r="P14" s="73">
        <v>0</v>
      </c>
      <c r="Q14" s="74">
        <f t="shared" si="4"/>
        <v>0</v>
      </c>
      <c r="R14" s="75">
        <v>3</v>
      </c>
      <c r="S14" s="76">
        <f t="shared" si="5"/>
        <v>60</v>
      </c>
      <c r="T14" s="75">
        <v>2</v>
      </c>
      <c r="U14" s="76">
        <f t="shared" si="6"/>
        <v>40</v>
      </c>
      <c r="V14" s="77">
        <v>5</v>
      </c>
      <c r="W14" s="107">
        <f t="shared" si="7"/>
        <v>100</v>
      </c>
      <c r="X14" s="77">
        <v>0</v>
      </c>
      <c r="Y14" s="78">
        <f t="shared" si="8"/>
        <v>0</v>
      </c>
      <c r="Z14" s="79">
        <v>5</v>
      </c>
      <c r="AA14" s="107">
        <f t="shared" si="9"/>
        <v>100</v>
      </c>
      <c r="AB14" s="79">
        <v>0</v>
      </c>
      <c r="AC14" s="80">
        <f t="shared" si="10"/>
        <v>0</v>
      </c>
      <c r="AD14" s="81">
        <v>5</v>
      </c>
      <c r="AE14" s="107">
        <f t="shared" si="11"/>
        <v>100</v>
      </c>
      <c r="AF14" s="81">
        <v>0</v>
      </c>
      <c r="AG14" s="82">
        <f t="shared" si="12"/>
        <v>0</v>
      </c>
      <c r="AH14" s="70">
        <v>5</v>
      </c>
      <c r="AI14" s="107">
        <f t="shared" si="13"/>
        <v>100</v>
      </c>
      <c r="AJ14" s="70">
        <v>0</v>
      </c>
      <c r="AK14" s="57">
        <f t="shared" si="14"/>
        <v>0</v>
      </c>
      <c r="AL14" s="83">
        <v>5</v>
      </c>
      <c r="AM14" s="107">
        <f t="shared" si="15"/>
        <v>100</v>
      </c>
      <c r="AN14" s="83">
        <v>0</v>
      </c>
      <c r="AO14" s="84">
        <f t="shared" si="16"/>
        <v>0</v>
      </c>
      <c r="AP14" s="73">
        <v>5</v>
      </c>
      <c r="AQ14" s="107">
        <f t="shared" si="17"/>
        <v>100</v>
      </c>
      <c r="AR14" s="73">
        <v>0</v>
      </c>
      <c r="AS14" s="74">
        <f t="shared" si="18"/>
        <v>0</v>
      </c>
      <c r="AT14" s="75">
        <v>5</v>
      </c>
      <c r="AU14" s="107">
        <f t="shared" si="19"/>
        <v>100</v>
      </c>
      <c r="AV14" s="75">
        <v>0</v>
      </c>
      <c r="AW14" s="76">
        <f t="shared" si="20"/>
        <v>0</v>
      </c>
      <c r="AX14" s="77">
        <v>5</v>
      </c>
      <c r="AY14" s="107">
        <f t="shared" si="21"/>
        <v>100</v>
      </c>
      <c r="AZ14" s="77">
        <v>0</v>
      </c>
      <c r="BA14" s="78">
        <f t="shared" si="22"/>
        <v>0</v>
      </c>
      <c r="BB14" s="79">
        <v>5</v>
      </c>
      <c r="BC14" s="107">
        <f t="shared" si="23"/>
        <v>100</v>
      </c>
      <c r="BD14" s="79">
        <v>0</v>
      </c>
      <c r="BE14" s="80">
        <f t="shared" si="24"/>
        <v>0</v>
      </c>
      <c r="BF14" s="81">
        <v>5</v>
      </c>
      <c r="BG14" s="107">
        <f t="shared" si="25"/>
        <v>100</v>
      </c>
      <c r="BH14" s="81">
        <v>0</v>
      </c>
      <c r="BI14" s="82">
        <f t="shared" si="26"/>
        <v>0</v>
      </c>
      <c r="BJ14" s="70">
        <v>5</v>
      </c>
      <c r="BK14" s="107">
        <f t="shared" si="27"/>
        <v>100</v>
      </c>
      <c r="BL14" s="70">
        <v>0</v>
      </c>
      <c r="BM14" s="57">
        <f t="shared" si="28"/>
        <v>0</v>
      </c>
      <c r="BN14" s="83">
        <v>5</v>
      </c>
      <c r="BO14" s="84">
        <f t="shared" si="29"/>
        <v>100</v>
      </c>
      <c r="BP14" s="83">
        <v>0</v>
      </c>
      <c r="BQ14" s="84">
        <f t="shared" si="30"/>
        <v>0</v>
      </c>
      <c r="BR14" s="73">
        <v>5</v>
      </c>
      <c r="BS14" s="74">
        <f t="shared" si="31"/>
        <v>100</v>
      </c>
      <c r="BT14" s="73">
        <v>0</v>
      </c>
      <c r="BU14" s="74">
        <f t="shared" si="32"/>
        <v>0</v>
      </c>
      <c r="BV14" s="83">
        <v>5</v>
      </c>
      <c r="BW14" s="84">
        <f t="shared" si="33"/>
        <v>100</v>
      </c>
      <c r="BX14" s="83">
        <v>0</v>
      </c>
      <c r="BY14" s="84">
        <f t="shared" si="34"/>
        <v>0</v>
      </c>
      <c r="BZ14" s="77">
        <v>3</v>
      </c>
      <c r="CA14" s="78">
        <f t="shared" si="35"/>
        <v>60</v>
      </c>
      <c r="CB14" s="77">
        <v>2</v>
      </c>
      <c r="CC14" s="78">
        <f t="shared" si="36"/>
        <v>40</v>
      </c>
      <c r="CD14" s="79">
        <v>5</v>
      </c>
      <c r="CE14" s="80">
        <f t="shared" si="37"/>
        <v>100</v>
      </c>
      <c r="CF14" s="79">
        <v>0</v>
      </c>
      <c r="CG14" s="80">
        <f t="shared" si="38"/>
        <v>0</v>
      </c>
      <c r="CH14" s="81">
        <v>5</v>
      </c>
      <c r="CI14" s="82">
        <f t="shared" si="39"/>
        <v>100</v>
      </c>
      <c r="CJ14" s="81">
        <v>0</v>
      </c>
      <c r="CK14" s="82">
        <f t="shared" si="40"/>
        <v>0</v>
      </c>
      <c r="CL14" s="70">
        <v>5</v>
      </c>
      <c r="CM14" s="57">
        <f t="shared" si="41"/>
        <v>100</v>
      </c>
      <c r="CN14" s="70">
        <v>0</v>
      </c>
      <c r="CO14" s="57">
        <f t="shared" si="42"/>
        <v>0</v>
      </c>
      <c r="CP14" s="71">
        <v>5</v>
      </c>
      <c r="CQ14" s="72">
        <f t="shared" si="43"/>
        <v>100</v>
      </c>
      <c r="CR14" s="71">
        <v>0</v>
      </c>
      <c r="CS14" s="72">
        <f t="shared" si="44"/>
        <v>0</v>
      </c>
      <c r="CT14" s="73">
        <v>5</v>
      </c>
      <c r="CU14" s="74">
        <f t="shared" si="45"/>
        <v>100</v>
      </c>
      <c r="CV14" s="73">
        <v>0</v>
      </c>
      <c r="CW14" s="74">
        <f t="shared" si="46"/>
        <v>0</v>
      </c>
      <c r="CX14" s="81">
        <v>5</v>
      </c>
      <c r="CY14" s="82">
        <f t="shared" si="47"/>
        <v>100</v>
      </c>
      <c r="CZ14" s="81">
        <v>0</v>
      </c>
      <c r="DA14" s="82">
        <f t="shared" si="48"/>
        <v>0</v>
      </c>
      <c r="DB14" s="86">
        <v>5</v>
      </c>
      <c r="DC14" s="57">
        <f t="shared" si="49"/>
        <v>100</v>
      </c>
      <c r="DD14" s="86">
        <v>0</v>
      </c>
      <c r="DE14" s="57">
        <f t="shared" si="50"/>
        <v>0</v>
      </c>
      <c r="DF14" s="86">
        <v>0</v>
      </c>
      <c r="DG14" s="57">
        <f t="shared" si="51"/>
        <v>0</v>
      </c>
      <c r="DH14" s="87">
        <v>5</v>
      </c>
      <c r="DI14" s="74">
        <f t="shared" si="52"/>
        <v>100</v>
      </c>
      <c r="DJ14" s="87">
        <v>0</v>
      </c>
      <c r="DK14" s="74">
        <f t="shared" si="53"/>
        <v>0</v>
      </c>
      <c r="DL14" s="87">
        <v>0</v>
      </c>
      <c r="DM14" s="74">
        <f t="shared" si="54"/>
        <v>0</v>
      </c>
    </row>
    <row r="15" spans="1:117" s="85" customFormat="1" x14ac:dyDescent="0.3">
      <c r="A15" s="67">
        <v>13</v>
      </c>
      <c r="B15" s="68">
        <v>8</v>
      </c>
      <c r="C15" s="68">
        <v>0</v>
      </c>
      <c r="D15" s="68">
        <v>5</v>
      </c>
      <c r="E15" s="69">
        <v>2.5</v>
      </c>
      <c r="F15" s="70">
        <v>4</v>
      </c>
      <c r="G15" s="57">
        <f t="shared" si="0"/>
        <v>50</v>
      </c>
      <c r="H15" s="70">
        <v>4</v>
      </c>
      <c r="I15" s="57">
        <f t="shared" si="55"/>
        <v>50</v>
      </c>
      <c r="J15" s="71">
        <v>5</v>
      </c>
      <c r="K15" s="72">
        <f t="shared" si="1"/>
        <v>62.5</v>
      </c>
      <c r="L15" s="71">
        <v>3</v>
      </c>
      <c r="M15" s="72">
        <f t="shared" si="2"/>
        <v>37.5</v>
      </c>
      <c r="N15" s="73">
        <v>6</v>
      </c>
      <c r="O15" s="74">
        <f t="shared" si="3"/>
        <v>75</v>
      </c>
      <c r="P15" s="73">
        <v>2</v>
      </c>
      <c r="Q15" s="74">
        <f t="shared" si="4"/>
        <v>25</v>
      </c>
      <c r="R15" s="75">
        <v>4</v>
      </c>
      <c r="S15" s="76">
        <f t="shared" si="5"/>
        <v>50</v>
      </c>
      <c r="T15" s="75">
        <v>4</v>
      </c>
      <c r="U15" s="76">
        <f t="shared" si="6"/>
        <v>50</v>
      </c>
      <c r="V15" s="77">
        <v>8</v>
      </c>
      <c r="W15" s="107">
        <f t="shared" si="7"/>
        <v>100</v>
      </c>
      <c r="X15" s="77">
        <v>0</v>
      </c>
      <c r="Y15" s="78">
        <f t="shared" si="8"/>
        <v>0</v>
      </c>
      <c r="Z15" s="79">
        <v>8</v>
      </c>
      <c r="AA15" s="107">
        <f t="shared" si="9"/>
        <v>100</v>
      </c>
      <c r="AB15" s="79">
        <v>0</v>
      </c>
      <c r="AC15" s="80">
        <f t="shared" si="10"/>
        <v>0</v>
      </c>
      <c r="AD15" s="81">
        <v>6</v>
      </c>
      <c r="AE15" s="82">
        <f t="shared" si="11"/>
        <v>75</v>
      </c>
      <c r="AF15" s="81">
        <v>2</v>
      </c>
      <c r="AG15" s="82">
        <f t="shared" si="12"/>
        <v>25</v>
      </c>
      <c r="AH15" s="70">
        <v>7</v>
      </c>
      <c r="AI15" s="57">
        <f t="shared" si="13"/>
        <v>87.5</v>
      </c>
      <c r="AJ15" s="70">
        <v>1</v>
      </c>
      <c r="AK15" s="57">
        <f t="shared" si="14"/>
        <v>12.5</v>
      </c>
      <c r="AL15" s="83">
        <v>8</v>
      </c>
      <c r="AM15" s="107">
        <f t="shared" si="15"/>
        <v>100</v>
      </c>
      <c r="AN15" s="83">
        <v>0</v>
      </c>
      <c r="AO15" s="84">
        <f t="shared" si="16"/>
        <v>0</v>
      </c>
      <c r="AP15" s="73">
        <v>6</v>
      </c>
      <c r="AQ15" s="74">
        <f t="shared" si="17"/>
        <v>75</v>
      </c>
      <c r="AR15" s="73">
        <v>2</v>
      </c>
      <c r="AS15" s="74">
        <f t="shared" si="18"/>
        <v>25</v>
      </c>
      <c r="AT15" s="75">
        <v>7</v>
      </c>
      <c r="AU15" s="76">
        <f t="shared" si="19"/>
        <v>87.5</v>
      </c>
      <c r="AV15" s="75">
        <v>1</v>
      </c>
      <c r="AW15" s="76">
        <f t="shared" si="20"/>
        <v>12.5</v>
      </c>
      <c r="AX15" s="77">
        <v>8</v>
      </c>
      <c r="AY15" s="107">
        <f t="shared" si="21"/>
        <v>100</v>
      </c>
      <c r="AZ15" s="77">
        <v>0</v>
      </c>
      <c r="BA15" s="78">
        <f t="shared" si="22"/>
        <v>0</v>
      </c>
      <c r="BB15" s="79">
        <v>8</v>
      </c>
      <c r="BC15" s="107">
        <f t="shared" si="23"/>
        <v>100</v>
      </c>
      <c r="BD15" s="79">
        <v>0</v>
      </c>
      <c r="BE15" s="80">
        <f t="shared" si="24"/>
        <v>0</v>
      </c>
      <c r="BF15" s="81">
        <v>8</v>
      </c>
      <c r="BG15" s="107">
        <f t="shared" si="25"/>
        <v>100</v>
      </c>
      <c r="BH15" s="81">
        <v>0</v>
      </c>
      <c r="BI15" s="82">
        <f t="shared" si="26"/>
        <v>0</v>
      </c>
      <c r="BJ15" s="70">
        <v>8</v>
      </c>
      <c r="BK15" s="107">
        <f t="shared" si="27"/>
        <v>100</v>
      </c>
      <c r="BL15" s="70">
        <v>0</v>
      </c>
      <c r="BM15" s="57">
        <f t="shared" si="28"/>
        <v>0</v>
      </c>
      <c r="BN15" s="83">
        <v>8</v>
      </c>
      <c r="BO15" s="84">
        <f t="shared" si="29"/>
        <v>100</v>
      </c>
      <c r="BP15" s="83">
        <v>0</v>
      </c>
      <c r="BQ15" s="84">
        <f t="shared" si="30"/>
        <v>0</v>
      </c>
      <c r="BR15" s="73">
        <v>8</v>
      </c>
      <c r="BS15" s="74">
        <f t="shared" si="31"/>
        <v>100</v>
      </c>
      <c r="BT15" s="73">
        <v>0</v>
      </c>
      <c r="BU15" s="74">
        <f t="shared" si="32"/>
        <v>0</v>
      </c>
      <c r="BV15" s="83">
        <v>7</v>
      </c>
      <c r="BW15" s="84">
        <f t="shared" si="33"/>
        <v>87.5</v>
      </c>
      <c r="BX15" s="83">
        <v>1</v>
      </c>
      <c r="BY15" s="84">
        <f t="shared" si="34"/>
        <v>12.5</v>
      </c>
      <c r="BZ15" s="77">
        <v>8</v>
      </c>
      <c r="CA15" s="78">
        <f t="shared" si="35"/>
        <v>100</v>
      </c>
      <c r="CB15" s="77">
        <v>0</v>
      </c>
      <c r="CC15" s="78">
        <f t="shared" si="36"/>
        <v>0</v>
      </c>
      <c r="CD15" s="79">
        <v>8</v>
      </c>
      <c r="CE15" s="80">
        <f t="shared" si="37"/>
        <v>100</v>
      </c>
      <c r="CF15" s="79">
        <v>0</v>
      </c>
      <c r="CG15" s="80">
        <f t="shared" si="38"/>
        <v>0</v>
      </c>
      <c r="CH15" s="81">
        <v>8</v>
      </c>
      <c r="CI15" s="82">
        <f t="shared" si="39"/>
        <v>100</v>
      </c>
      <c r="CJ15" s="81">
        <v>0</v>
      </c>
      <c r="CK15" s="82">
        <f t="shared" si="40"/>
        <v>0</v>
      </c>
      <c r="CL15" s="70">
        <v>8</v>
      </c>
      <c r="CM15" s="57">
        <f t="shared" si="41"/>
        <v>100</v>
      </c>
      <c r="CN15" s="70">
        <v>0</v>
      </c>
      <c r="CO15" s="57">
        <f t="shared" si="42"/>
        <v>0</v>
      </c>
      <c r="CP15" s="71">
        <v>8</v>
      </c>
      <c r="CQ15" s="72">
        <f t="shared" si="43"/>
        <v>100</v>
      </c>
      <c r="CR15" s="71">
        <v>0</v>
      </c>
      <c r="CS15" s="72">
        <f t="shared" si="44"/>
        <v>0</v>
      </c>
      <c r="CT15" s="73">
        <v>8</v>
      </c>
      <c r="CU15" s="74">
        <f t="shared" si="45"/>
        <v>100</v>
      </c>
      <c r="CV15" s="73">
        <v>0</v>
      </c>
      <c r="CW15" s="74">
        <f t="shared" si="46"/>
        <v>0</v>
      </c>
      <c r="CX15" s="81">
        <v>8</v>
      </c>
      <c r="CY15" s="82">
        <f t="shared" si="47"/>
        <v>100</v>
      </c>
      <c r="CZ15" s="81">
        <v>0</v>
      </c>
      <c r="DA15" s="82">
        <f t="shared" si="48"/>
        <v>0</v>
      </c>
      <c r="DB15" s="86">
        <v>8</v>
      </c>
      <c r="DC15" s="57">
        <f t="shared" si="49"/>
        <v>100</v>
      </c>
      <c r="DD15" s="86">
        <v>0</v>
      </c>
      <c r="DE15" s="57">
        <f t="shared" si="50"/>
        <v>0</v>
      </c>
      <c r="DF15" s="86">
        <v>0</v>
      </c>
      <c r="DG15" s="57">
        <f t="shared" si="51"/>
        <v>0</v>
      </c>
      <c r="DH15" s="87">
        <v>8</v>
      </c>
      <c r="DI15" s="74">
        <f t="shared" si="52"/>
        <v>100</v>
      </c>
      <c r="DJ15" s="87">
        <v>0</v>
      </c>
      <c r="DK15" s="74">
        <f t="shared" si="53"/>
        <v>0</v>
      </c>
      <c r="DL15" s="87">
        <v>0</v>
      </c>
      <c r="DM15" s="74">
        <f t="shared" si="54"/>
        <v>0</v>
      </c>
    </row>
    <row r="16" spans="1:117" s="85" customFormat="1" x14ac:dyDescent="0.3">
      <c r="A16" s="67">
        <v>14</v>
      </c>
      <c r="B16" s="68">
        <v>5</v>
      </c>
      <c r="C16" s="68">
        <v>1</v>
      </c>
      <c r="D16" s="68">
        <v>8</v>
      </c>
      <c r="E16" s="69">
        <v>3.8</v>
      </c>
      <c r="F16" s="70">
        <v>2</v>
      </c>
      <c r="G16" s="57">
        <f t="shared" si="0"/>
        <v>40</v>
      </c>
      <c r="H16" s="70">
        <v>3</v>
      </c>
      <c r="I16" s="57">
        <f t="shared" si="55"/>
        <v>60</v>
      </c>
      <c r="J16" s="71">
        <v>3</v>
      </c>
      <c r="K16" s="72">
        <f t="shared" si="1"/>
        <v>60</v>
      </c>
      <c r="L16" s="71">
        <v>2</v>
      </c>
      <c r="M16" s="72">
        <f t="shared" si="2"/>
        <v>40</v>
      </c>
      <c r="N16" s="73">
        <v>2</v>
      </c>
      <c r="O16" s="74">
        <f t="shared" si="3"/>
        <v>40</v>
      </c>
      <c r="P16" s="73">
        <v>3</v>
      </c>
      <c r="Q16" s="74">
        <f t="shared" si="4"/>
        <v>60</v>
      </c>
      <c r="R16" s="75">
        <v>1</v>
      </c>
      <c r="S16" s="76">
        <f t="shared" si="5"/>
        <v>20</v>
      </c>
      <c r="T16" s="75">
        <v>4</v>
      </c>
      <c r="U16" s="76">
        <f t="shared" si="6"/>
        <v>80</v>
      </c>
      <c r="V16" s="77">
        <v>3</v>
      </c>
      <c r="W16" s="78">
        <f t="shared" si="7"/>
        <v>60</v>
      </c>
      <c r="X16" s="77">
        <v>2</v>
      </c>
      <c r="Y16" s="78">
        <f t="shared" si="8"/>
        <v>40</v>
      </c>
      <c r="Z16" s="79">
        <v>5</v>
      </c>
      <c r="AA16" s="107">
        <f t="shared" si="9"/>
        <v>100</v>
      </c>
      <c r="AB16" s="79">
        <v>0</v>
      </c>
      <c r="AC16" s="80">
        <f t="shared" si="10"/>
        <v>0</v>
      </c>
      <c r="AD16" s="81">
        <v>3</v>
      </c>
      <c r="AE16" s="82">
        <f t="shared" si="11"/>
        <v>60</v>
      </c>
      <c r="AF16" s="81">
        <v>2</v>
      </c>
      <c r="AG16" s="82">
        <f t="shared" si="12"/>
        <v>40</v>
      </c>
      <c r="AH16" s="70">
        <v>5</v>
      </c>
      <c r="AI16" s="107">
        <f t="shared" si="13"/>
        <v>100</v>
      </c>
      <c r="AJ16" s="70">
        <v>0</v>
      </c>
      <c r="AK16" s="57">
        <f t="shared" si="14"/>
        <v>0</v>
      </c>
      <c r="AL16" s="83">
        <v>5</v>
      </c>
      <c r="AM16" s="107">
        <f t="shared" si="15"/>
        <v>100</v>
      </c>
      <c r="AN16" s="83">
        <v>0</v>
      </c>
      <c r="AO16" s="84">
        <f t="shared" si="16"/>
        <v>0</v>
      </c>
      <c r="AP16" s="73">
        <v>3</v>
      </c>
      <c r="AQ16" s="74">
        <f t="shared" si="17"/>
        <v>60</v>
      </c>
      <c r="AR16" s="73">
        <v>2</v>
      </c>
      <c r="AS16" s="74">
        <f t="shared" si="18"/>
        <v>40</v>
      </c>
      <c r="AT16" s="75">
        <v>5</v>
      </c>
      <c r="AU16" s="107">
        <f t="shared" si="19"/>
        <v>100</v>
      </c>
      <c r="AV16" s="75">
        <v>0</v>
      </c>
      <c r="AW16" s="76">
        <f t="shared" si="20"/>
        <v>0</v>
      </c>
      <c r="AX16" s="77">
        <v>5</v>
      </c>
      <c r="AY16" s="107">
        <f t="shared" si="21"/>
        <v>100</v>
      </c>
      <c r="AZ16" s="77">
        <v>0</v>
      </c>
      <c r="BA16" s="78">
        <f t="shared" si="22"/>
        <v>0</v>
      </c>
      <c r="BB16" s="79">
        <v>5</v>
      </c>
      <c r="BC16" s="107">
        <f t="shared" si="23"/>
        <v>100</v>
      </c>
      <c r="BD16" s="79">
        <v>0</v>
      </c>
      <c r="BE16" s="80">
        <f t="shared" si="24"/>
        <v>0</v>
      </c>
      <c r="BF16" s="81">
        <v>5</v>
      </c>
      <c r="BG16" s="107">
        <f t="shared" si="25"/>
        <v>100</v>
      </c>
      <c r="BH16" s="81">
        <v>0</v>
      </c>
      <c r="BI16" s="82">
        <f t="shared" si="26"/>
        <v>0</v>
      </c>
      <c r="BJ16" s="70">
        <v>5</v>
      </c>
      <c r="BK16" s="107">
        <f t="shared" si="27"/>
        <v>100</v>
      </c>
      <c r="BL16" s="70">
        <v>0</v>
      </c>
      <c r="BM16" s="57">
        <f t="shared" si="28"/>
        <v>0</v>
      </c>
      <c r="BN16" s="83">
        <v>5</v>
      </c>
      <c r="BO16" s="84">
        <f t="shared" si="29"/>
        <v>100</v>
      </c>
      <c r="BP16" s="83">
        <v>0</v>
      </c>
      <c r="BQ16" s="84">
        <f t="shared" si="30"/>
        <v>0</v>
      </c>
      <c r="BR16" s="73">
        <v>5</v>
      </c>
      <c r="BS16" s="74">
        <f t="shared" si="31"/>
        <v>100</v>
      </c>
      <c r="BT16" s="73">
        <v>0</v>
      </c>
      <c r="BU16" s="74">
        <f t="shared" si="32"/>
        <v>0</v>
      </c>
      <c r="BV16" s="83">
        <v>4</v>
      </c>
      <c r="BW16" s="84">
        <f t="shared" si="33"/>
        <v>80</v>
      </c>
      <c r="BX16" s="83">
        <v>1</v>
      </c>
      <c r="BY16" s="84">
        <f t="shared" si="34"/>
        <v>20</v>
      </c>
      <c r="BZ16" s="77">
        <v>5</v>
      </c>
      <c r="CA16" s="78">
        <f t="shared" si="35"/>
        <v>100</v>
      </c>
      <c r="CB16" s="77">
        <v>0</v>
      </c>
      <c r="CC16" s="78">
        <f t="shared" si="36"/>
        <v>0</v>
      </c>
      <c r="CD16" s="79">
        <v>5</v>
      </c>
      <c r="CE16" s="80">
        <f t="shared" si="37"/>
        <v>100</v>
      </c>
      <c r="CF16" s="79">
        <v>0</v>
      </c>
      <c r="CG16" s="80">
        <f t="shared" si="38"/>
        <v>0</v>
      </c>
      <c r="CH16" s="81">
        <v>5</v>
      </c>
      <c r="CI16" s="82">
        <f t="shared" si="39"/>
        <v>100</v>
      </c>
      <c r="CJ16" s="81">
        <v>0</v>
      </c>
      <c r="CK16" s="82">
        <f t="shared" si="40"/>
        <v>0</v>
      </c>
      <c r="CL16" s="70">
        <v>5</v>
      </c>
      <c r="CM16" s="57">
        <f t="shared" si="41"/>
        <v>100</v>
      </c>
      <c r="CN16" s="70">
        <v>0</v>
      </c>
      <c r="CO16" s="57">
        <f t="shared" si="42"/>
        <v>0</v>
      </c>
      <c r="CP16" s="71">
        <v>5</v>
      </c>
      <c r="CQ16" s="72">
        <f t="shared" si="43"/>
        <v>100</v>
      </c>
      <c r="CR16" s="71">
        <v>0</v>
      </c>
      <c r="CS16" s="72">
        <f t="shared" si="44"/>
        <v>0</v>
      </c>
      <c r="CT16" s="73">
        <v>5</v>
      </c>
      <c r="CU16" s="74">
        <f t="shared" si="45"/>
        <v>100</v>
      </c>
      <c r="CV16" s="73">
        <v>0</v>
      </c>
      <c r="CW16" s="74">
        <f t="shared" si="46"/>
        <v>0</v>
      </c>
      <c r="CX16" s="81">
        <v>5</v>
      </c>
      <c r="CY16" s="82">
        <f t="shared" si="47"/>
        <v>100</v>
      </c>
      <c r="CZ16" s="81">
        <v>0</v>
      </c>
      <c r="DA16" s="82">
        <f t="shared" si="48"/>
        <v>0</v>
      </c>
      <c r="DB16" s="86">
        <v>5</v>
      </c>
      <c r="DC16" s="57">
        <f t="shared" si="49"/>
        <v>100</v>
      </c>
      <c r="DD16" s="86">
        <v>0</v>
      </c>
      <c r="DE16" s="57">
        <f t="shared" si="50"/>
        <v>0</v>
      </c>
      <c r="DF16" s="86">
        <v>0</v>
      </c>
      <c r="DG16" s="57">
        <f t="shared" si="51"/>
        <v>0</v>
      </c>
      <c r="DH16" s="87">
        <v>5</v>
      </c>
      <c r="DI16" s="74">
        <f t="shared" si="52"/>
        <v>100</v>
      </c>
      <c r="DJ16" s="87">
        <v>0</v>
      </c>
      <c r="DK16" s="74">
        <f t="shared" si="53"/>
        <v>0</v>
      </c>
      <c r="DL16" s="87">
        <v>0</v>
      </c>
      <c r="DM16" s="74">
        <f t="shared" si="54"/>
        <v>0</v>
      </c>
    </row>
    <row r="17" spans="1:117" s="85" customFormat="1" x14ac:dyDescent="0.3">
      <c r="A17" s="67">
        <v>15</v>
      </c>
      <c r="B17" s="68">
        <v>1</v>
      </c>
      <c r="C17" s="68">
        <v>5</v>
      </c>
      <c r="D17" s="68">
        <v>5</v>
      </c>
      <c r="E17" s="69">
        <v>5</v>
      </c>
      <c r="F17" s="70">
        <v>1</v>
      </c>
      <c r="G17" s="107">
        <f t="shared" si="0"/>
        <v>100</v>
      </c>
      <c r="H17" s="70">
        <v>0</v>
      </c>
      <c r="I17" s="57">
        <f t="shared" si="55"/>
        <v>0</v>
      </c>
      <c r="J17" s="71">
        <v>1</v>
      </c>
      <c r="K17" s="107">
        <f t="shared" si="1"/>
        <v>100</v>
      </c>
      <c r="L17" s="71">
        <v>0</v>
      </c>
      <c r="M17" s="72">
        <f t="shared" si="2"/>
        <v>0</v>
      </c>
      <c r="N17" s="73">
        <v>1</v>
      </c>
      <c r="O17" s="74">
        <f t="shared" si="3"/>
        <v>100</v>
      </c>
      <c r="P17" s="73">
        <v>0</v>
      </c>
      <c r="Q17" s="74">
        <f t="shared" si="4"/>
        <v>0</v>
      </c>
      <c r="R17" s="75">
        <v>0</v>
      </c>
      <c r="S17" s="76">
        <f t="shared" si="5"/>
        <v>0</v>
      </c>
      <c r="T17" s="75">
        <v>1</v>
      </c>
      <c r="U17" s="76">
        <f t="shared" si="6"/>
        <v>100</v>
      </c>
      <c r="V17" s="77">
        <v>1</v>
      </c>
      <c r="W17" s="107">
        <f t="shared" si="7"/>
        <v>100</v>
      </c>
      <c r="X17" s="77">
        <v>0</v>
      </c>
      <c r="Y17" s="78">
        <f t="shared" si="8"/>
        <v>0</v>
      </c>
      <c r="Z17" s="79">
        <v>0</v>
      </c>
      <c r="AA17" s="80">
        <f t="shared" si="9"/>
        <v>0</v>
      </c>
      <c r="AB17" s="79">
        <v>1</v>
      </c>
      <c r="AC17" s="80">
        <f t="shared" si="10"/>
        <v>100</v>
      </c>
      <c r="AD17" s="81">
        <v>1</v>
      </c>
      <c r="AE17" s="107">
        <f t="shared" si="11"/>
        <v>100</v>
      </c>
      <c r="AF17" s="81">
        <v>0</v>
      </c>
      <c r="AG17" s="82">
        <f t="shared" si="12"/>
        <v>0</v>
      </c>
      <c r="AH17" s="70">
        <v>1</v>
      </c>
      <c r="AI17" s="107">
        <f t="shared" si="13"/>
        <v>100</v>
      </c>
      <c r="AJ17" s="70">
        <v>0</v>
      </c>
      <c r="AK17" s="57">
        <f t="shared" si="14"/>
        <v>0</v>
      </c>
      <c r="AL17" s="83">
        <v>1</v>
      </c>
      <c r="AM17" s="107">
        <f t="shared" si="15"/>
        <v>100</v>
      </c>
      <c r="AN17" s="83">
        <v>0</v>
      </c>
      <c r="AO17" s="84">
        <f t="shared" si="16"/>
        <v>0</v>
      </c>
      <c r="AP17" s="73">
        <v>0</v>
      </c>
      <c r="AQ17" s="74">
        <f t="shared" si="17"/>
        <v>0</v>
      </c>
      <c r="AR17" s="73">
        <v>1</v>
      </c>
      <c r="AS17" s="74">
        <f t="shared" si="18"/>
        <v>100</v>
      </c>
      <c r="AT17" s="75">
        <v>1</v>
      </c>
      <c r="AU17" s="107">
        <f t="shared" si="19"/>
        <v>100</v>
      </c>
      <c r="AV17" s="75">
        <v>0</v>
      </c>
      <c r="AW17" s="76">
        <f t="shared" si="20"/>
        <v>0</v>
      </c>
      <c r="AX17" s="77">
        <v>1</v>
      </c>
      <c r="AY17" s="107">
        <f t="shared" si="21"/>
        <v>100</v>
      </c>
      <c r="AZ17" s="77">
        <v>0</v>
      </c>
      <c r="BA17" s="78">
        <f t="shared" si="22"/>
        <v>0</v>
      </c>
      <c r="BB17" s="79">
        <v>0</v>
      </c>
      <c r="BC17" s="80">
        <f t="shared" si="23"/>
        <v>0</v>
      </c>
      <c r="BD17" s="79">
        <v>1</v>
      </c>
      <c r="BE17" s="80">
        <f t="shared" si="24"/>
        <v>100</v>
      </c>
      <c r="BF17" s="81">
        <v>1</v>
      </c>
      <c r="BG17" s="107">
        <f t="shared" si="25"/>
        <v>100</v>
      </c>
      <c r="BH17" s="81">
        <v>0</v>
      </c>
      <c r="BI17" s="82">
        <f t="shared" si="26"/>
        <v>0</v>
      </c>
      <c r="BJ17" s="70">
        <v>1</v>
      </c>
      <c r="BK17" s="107">
        <f t="shared" si="27"/>
        <v>100</v>
      </c>
      <c r="BL17" s="70">
        <v>0</v>
      </c>
      <c r="BM17" s="57">
        <f t="shared" si="28"/>
        <v>0</v>
      </c>
      <c r="BN17" s="83">
        <v>1</v>
      </c>
      <c r="BO17" s="84">
        <f t="shared" si="29"/>
        <v>100</v>
      </c>
      <c r="BP17" s="83">
        <v>0</v>
      </c>
      <c r="BQ17" s="84">
        <f t="shared" si="30"/>
        <v>0</v>
      </c>
      <c r="BR17" s="73">
        <v>1</v>
      </c>
      <c r="BS17" s="74">
        <f t="shared" si="31"/>
        <v>100</v>
      </c>
      <c r="BT17" s="73">
        <v>0</v>
      </c>
      <c r="BU17" s="74">
        <f t="shared" si="32"/>
        <v>0</v>
      </c>
      <c r="BV17" s="83">
        <v>0</v>
      </c>
      <c r="BW17" s="84">
        <f t="shared" si="33"/>
        <v>0</v>
      </c>
      <c r="BX17" s="83">
        <v>1</v>
      </c>
      <c r="BY17" s="84">
        <f t="shared" si="34"/>
        <v>100</v>
      </c>
      <c r="BZ17" s="77">
        <v>1</v>
      </c>
      <c r="CA17" s="78">
        <f t="shared" si="35"/>
        <v>100</v>
      </c>
      <c r="CB17" s="77">
        <v>0</v>
      </c>
      <c r="CC17" s="78">
        <f t="shared" si="36"/>
        <v>0</v>
      </c>
      <c r="CD17" s="79">
        <v>1</v>
      </c>
      <c r="CE17" s="80">
        <f t="shared" si="37"/>
        <v>100</v>
      </c>
      <c r="CF17" s="79">
        <v>0</v>
      </c>
      <c r="CG17" s="80">
        <f t="shared" si="38"/>
        <v>0</v>
      </c>
      <c r="CH17" s="81">
        <v>1</v>
      </c>
      <c r="CI17" s="82">
        <f t="shared" si="39"/>
        <v>100</v>
      </c>
      <c r="CJ17" s="81">
        <v>0</v>
      </c>
      <c r="CK17" s="82">
        <f t="shared" si="40"/>
        <v>0</v>
      </c>
      <c r="CL17" s="70">
        <v>1</v>
      </c>
      <c r="CM17" s="57">
        <f t="shared" si="41"/>
        <v>100</v>
      </c>
      <c r="CN17" s="70">
        <v>0</v>
      </c>
      <c r="CO17" s="57">
        <f t="shared" si="42"/>
        <v>0</v>
      </c>
      <c r="CP17" s="71">
        <v>1</v>
      </c>
      <c r="CQ17" s="72">
        <f t="shared" si="43"/>
        <v>100</v>
      </c>
      <c r="CR17" s="71">
        <v>0</v>
      </c>
      <c r="CS17" s="72">
        <f t="shared" si="44"/>
        <v>0</v>
      </c>
      <c r="CT17" s="73">
        <v>1</v>
      </c>
      <c r="CU17" s="74">
        <f t="shared" si="45"/>
        <v>100</v>
      </c>
      <c r="CV17" s="73">
        <v>0</v>
      </c>
      <c r="CW17" s="74">
        <f t="shared" si="46"/>
        <v>0</v>
      </c>
      <c r="CX17" s="81">
        <v>1</v>
      </c>
      <c r="CY17" s="82">
        <f t="shared" si="47"/>
        <v>100</v>
      </c>
      <c r="CZ17" s="81">
        <v>0</v>
      </c>
      <c r="DA17" s="82">
        <f t="shared" si="48"/>
        <v>0</v>
      </c>
      <c r="DB17" s="86">
        <v>1</v>
      </c>
      <c r="DC17" s="57">
        <f t="shared" si="49"/>
        <v>100</v>
      </c>
      <c r="DD17" s="86">
        <v>0</v>
      </c>
      <c r="DE17" s="57">
        <f t="shared" si="50"/>
        <v>0</v>
      </c>
      <c r="DF17" s="86">
        <v>0</v>
      </c>
      <c r="DG17" s="57">
        <f t="shared" si="51"/>
        <v>0</v>
      </c>
      <c r="DH17" s="87">
        <v>1</v>
      </c>
      <c r="DI17" s="74">
        <f t="shared" si="52"/>
        <v>100</v>
      </c>
      <c r="DJ17" s="87">
        <v>0</v>
      </c>
      <c r="DK17" s="74">
        <f t="shared" si="53"/>
        <v>0</v>
      </c>
      <c r="DL17" s="87">
        <v>0</v>
      </c>
      <c r="DM17" s="74">
        <f t="shared" si="54"/>
        <v>0</v>
      </c>
    </row>
    <row r="18" spans="1:117" s="85" customFormat="1" x14ac:dyDescent="0.3">
      <c r="A18" s="67">
        <v>16</v>
      </c>
      <c r="B18" s="68">
        <v>5</v>
      </c>
      <c r="C18" s="68">
        <v>0</v>
      </c>
      <c r="D18" s="68">
        <v>24</v>
      </c>
      <c r="E18" s="69">
        <v>8</v>
      </c>
      <c r="F18" s="70">
        <v>3</v>
      </c>
      <c r="G18" s="57">
        <f t="shared" si="0"/>
        <v>60</v>
      </c>
      <c r="H18" s="70">
        <v>2</v>
      </c>
      <c r="I18" s="57">
        <f t="shared" si="55"/>
        <v>40</v>
      </c>
      <c r="J18" s="71">
        <v>4</v>
      </c>
      <c r="K18" s="72">
        <f t="shared" si="1"/>
        <v>80</v>
      </c>
      <c r="L18" s="71">
        <v>1</v>
      </c>
      <c r="M18" s="72">
        <f t="shared" si="2"/>
        <v>20</v>
      </c>
      <c r="N18" s="73">
        <v>4</v>
      </c>
      <c r="O18" s="74">
        <f t="shared" si="3"/>
        <v>80</v>
      </c>
      <c r="P18" s="73">
        <v>1</v>
      </c>
      <c r="Q18" s="74">
        <f t="shared" si="4"/>
        <v>20</v>
      </c>
      <c r="R18" s="75">
        <v>2</v>
      </c>
      <c r="S18" s="76">
        <f t="shared" si="5"/>
        <v>40</v>
      </c>
      <c r="T18" s="75">
        <v>3</v>
      </c>
      <c r="U18" s="76">
        <f t="shared" si="6"/>
        <v>60</v>
      </c>
      <c r="V18" s="77">
        <v>3</v>
      </c>
      <c r="W18" s="78">
        <f t="shared" si="7"/>
        <v>60</v>
      </c>
      <c r="X18" s="77">
        <v>2</v>
      </c>
      <c r="Y18" s="78">
        <f t="shared" si="8"/>
        <v>40</v>
      </c>
      <c r="Z18" s="79">
        <v>3</v>
      </c>
      <c r="AA18" s="80">
        <f t="shared" si="9"/>
        <v>60</v>
      </c>
      <c r="AB18" s="79">
        <v>2</v>
      </c>
      <c r="AC18" s="80">
        <f t="shared" si="10"/>
        <v>40</v>
      </c>
      <c r="AD18" s="81">
        <v>2</v>
      </c>
      <c r="AE18" s="82">
        <f t="shared" si="11"/>
        <v>40</v>
      </c>
      <c r="AF18" s="81">
        <v>3</v>
      </c>
      <c r="AG18" s="82">
        <f t="shared" si="12"/>
        <v>60</v>
      </c>
      <c r="AH18" s="70">
        <v>3</v>
      </c>
      <c r="AI18" s="57">
        <f t="shared" si="13"/>
        <v>60</v>
      </c>
      <c r="AJ18" s="70">
        <v>2</v>
      </c>
      <c r="AK18" s="57">
        <f t="shared" si="14"/>
        <v>40</v>
      </c>
      <c r="AL18" s="83">
        <v>5</v>
      </c>
      <c r="AM18" s="107">
        <f t="shared" si="15"/>
        <v>100</v>
      </c>
      <c r="AN18" s="83">
        <v>0</v>
      </c>
      <c r="AO18" s="84">
        <f t="shared" si="16"/>
        <v>0</v>
      </c>
      <c r="AP18" s="73">
        <v>3</v>
      </c>
      <c r="AQ18" s="74">
        <f t="shared" si="17"/>
        <v>60</v>
      </c>
      <c r="AR18" s="73">
        <v>2</v>
      </c>
      <c r="AS18" s="74">
        <f t="shared" si="18"/>
        <v>40</v>
      </c>
      <c r="AT18" s="75">
        <v>2</v>
      </c>
      <c r="AU18" s="76">
        <f t="shared" si="19"/>
        <v>40</v>
      </c>
      <c r="AV18" s="75">
        <v>3</v>
      </c>
      <c r="AW18" s="76">
        <f t="shared" si="20"/>
        <v>60</v>
      </c>
      <c r="AX18" s="77">
        <v>4</v>
      </c>
      <c r="AY18" s="78">
        <f t="shared" si="21"/>
        <v>80</v>
      </c>
      <c r="AZ18" s="77">
        <v>1</v>
      </c>
      <c r="BA18" s="78">
        <f t="shared" si="22"/>
        <v>20</v>
      </c>
      <c r="BB18" s="79">
        <v>4</v>
      </c>
      <c r="BC18" s="80">
        <f t="shared" si="23"/>
        <v>80</v>
      </c>
      <c r="BD18" s="79">
        <v>1</v>
      </c>
      <c r="BE18" s="80">
        <f t="shared" si="24"/>
        <v>20</v>
      </c>
      <c r="BF18" s="81">
        <v>3</v>
      </c>
      <c r="BG18" s="82">
        <f t="shared" si="25"/>
        <v>60</v>
      </c>
      <c r="BH18" s="81">
        <v>2</v>
      </c>
      <c r="BI18" s="82">
        <f t="shared" si="26"/>
        <v>40</v>
      </c>
      <c r="BJ18" s="70">
        <v>3</v>
      </c>
      <c r="BK18" s="57">
        <f t="shared" si="27"/>
        <v>60</v>
      </c>
      <c r="BL18" s="70">
        <v>2</v>
      </c>
      <c r="BM18" s="57">
        <f t="shared" si="28"/>
        <v>40</v>
      </c>
      <c r="BN18" s="83">
        <v>4</v>
      </c>
      <c r="BO18" s="84">
        <f t="shared" si="29"/>
        <v>80</v>
      </c>
      <c r="BP18" s="83">
        <v>1</v>
      </c>
      <c r="BQ18" s="84">
        <f t="shared" si="30"/>
        <v>20</v>
      </c>
      <c r="BR18" s="73">
        <v>3</v>
      </c>
      <c r="BS18" s="74">
        <f t="shared" si="31"/>
        <v>60</v>
      </c>
      <c r="BT18" s="73">
        <v>2</v>
      </c>
      <c r="BU18" s="74">
        <f t="shared" si="32"/>
        <v>40</v>
      </c>
      <c r="BV18" s="83">
        <v>5</v>
      </c>
      <c r="BW18" s="84">
        <f t="shared" si="33"/>
        <v>100</v>
      </c>
      <c r="BX18" s="83">
        <v>0</v>
      </c>
      <c r="BY18" s="84">
        <f t="shared" si="34"/>
        <v>0</v>
      </c>
      <c r="BZ18" s="77">
        <v>4</v>
      </c>
      <c r="CA18" s="78">
        <f t="shared" si="35"/>
        <v>80</v>
      </c>
      <c r="CB18" s="77">
        <v>1</v>
      </c>
      <c r="CC18" s="78">
        <f t="shared" si="36"/>
        <v>20</v>
      </c>
      <c r="CD18" s="79">
        <v>4</v>
      </c>
      <c r="CE18" s="80">
        <f t="shared" si="37"/>
        <v>80</v>
      </c>
      <c r="CF18" s="79">
        <v>1</v>
      </c>
      <c r="CG18" s="80">
        <f t="shared" si="38"/>
        <v>20</v>
      </c>
      <c r="CH18" s="81">
        <v>4</v>
      </c>
      <c r="CI18" s="82">
        <f t="shared" si="39"/>
        <v>80</v>
      </c>
      <c r="CJ18" s="81">
        <v>1</v>
      </c>
      <c r="CK18" s="82">
        <f t="shared" si="40"/>
        <v>20</v>
      </c>
      <c r="CL18" s="70">
        <v>5</v>
      </c>
      <c r="CM18" s="57">
        <f t="shared" si="41"/>
        <v>100</v>
      </c>
      <c r="CN18" s="70">
        <v>0</v>
      </c>
      <c r="CO18" s="57">
        <f t="shared" si="42"/>
        <v>0</v>
      </c>
      <c r="CP18" s="71">
        <v>3</v>
      </c>
      <c r="CQ18" s="72">
        <f t="shared" si="43"/>
        <v>60</v>
      </c>
      <c r="CR18" s="71">
        <v>2</v>
      </c>
      <c r="CS18" s="72">
        <f t="shared" si="44"/>
        <v>40</v>
      </c>
      <c r="CT18" s="73">
        <v>4</v>
      </c>
      <c r="CU18" s="74">
        <f t="shared" si="45"/>
        <v>80</v>
      </c>
      <c r="CV18" s="73">
        <v>1</v>
      </c>
      <c r="CW18" s="74">
        <f t="shared" si="46"/>
        <v>20</v>
      </c>
      <c r="CX18" s="81">
        <v>4</v>
      </c>
      <c r="CY18" s="82">
        <f t="shared" si="47"/>
        <v>80</v>
      </c>
      <c r="CZ18" s="81">
        <v>1</v>
      </c>
      <c r="DA18" s="82">
        <f t="shared" si="48"/>
        <v>20</v>
      </c>
      <c r="DB18" s="86">
        <v>4</v>
      </c>
      <c r="DC18" s="57">
        <f t="shared" si="49"/>
        <v>80</v>
      </c>
      <c r="DD18" s="86">
        <v>1</v>
      </c>
      <c r="DE18" s="57">
        <f t="shared" si="50"/>
        <v>20</v>
      </c>
      <c r="DF18" s="86">
        <v>0</v>
      </c>
      <c r="DG18" s="57">
        <f t="shared" si="51"/>
        <v>0</v>
      </c>
      <c r="DH18" s="87">
        <v>4</v>
      </c>
      <c r="DI18" s="74">
        <f t="shared" si="52"/>
        <v>80</v>
      </c>
      <c r="DJ18" s="87">
        <v>0</v>
      </c>
      <c r="DK18" s="74">
        <f t="shared" si="53"/>
        <v>0</v>
      </c>
      <c r="DL18" s="87">
        <v>1</v>
      </c>
      <c r="DM18" s="74">
        <f t="shared" si="54"/>
        <v>20</v>
      </c>
    </row>
    <row r="19" spans="1:117" s="85" customFormat="1" x14ac:dyDescent="0.3">
      <c r="A19" s="67">
        <v>17</v>
      </c>
      <c r="B19" s="68">
        <v>22</v>
      </c>
      <c r="C19" s="68">
        <v>0</v>
      </c>
      <c r="D19" s="68">
        <v>17</v>
      </c>
      <c r="E19" s="69">
        <v>4.2272727272727275</v>
      </c>
      <c r="F19" s="70">
        <v>8</v>
      </c>
      <c r="G19" s="57">
        <f t="shared" si="0"/>
        <v>36.363636363636367</v>
      </c>
      <c r="H19" s="70">
        <v>14</v>
      </c>
      <c r="I19" s="57">
        <f t="shared" si="55"/>
        <v>63.636363636363633</v>
      </c>
      <c r="J19" s="71">
        <v>16</v>
      </c>
      <c r="K19" s="72">
        <f t="shared" si="1"/>
        <v>72.727272727272734</v>
      </c>
      <c r="L19" s="71">
        <v>6</v>
      </c>
      <c r="M19" s="72">
        <f t="shared" si="2"/>
        <v>27.27272727272727</v>
      </c>
      <c r="N19" s="73">
        <v>12</v>
      </c>
      <c r="O19" s="74">
        <f t="shared" si="3"/>
        <v>54.54545454545454</v>
      </c>
      <c r="P19" s="73">
        <v>10</v>
      </c>
      <c r="Q19" s="74">
        <f t="shared" si="4"/>
        <v>45.454545454545453</v>
      </c>
      <c r="R19" s="75">
        <v>12</v>
      </c>
      <c r="S19" s="76">
        <f t="shared" si="5"/>
        <v>54.54545454545454</v>
      </c>
      <c r="T19" s="75">
        <v>10</v>
      </c>
      <c r="U19" s="76">
        <f t="shared" si="6"/>
        <v>45.454545454545453</v>
      </c>
      <c r="V19" s="77">
        <v>18</v>
      </c>
      <c r="W19" s="78">
        <f t="shared" si="7"/>
        <v>81.818181818181827</v>
      </c>
      <c r="X19" s="77">
        <v>4</v>
      </c>
      <c r="Y19" s="78">
        <f t="shared" si="8"/>
        <v>18.181818181818183</v>
      </c>
      <c r="Z19" s="79">
        <v>19</v>
      </c>
      <c r="AA19" s="80">
        <f t="shared" si="9"/>
        <v>86.36363636363636</v>
      </c>
      <c r="AB19" s="79">
        <v>3</v>
      </c>
      <c r="AC19" s="80">
        <f t="shared" si="10"/>
        <v>13.636363636363635</v>
      </c>
      <c r="AD19" s="81">
        <v>16</v>
      </c>
      <c r="AE19" s="82">
        <f t="shared" si="11"/>
        <v>72.727272727272734</v>
      </c>
      <c r="AF19" s="81">
        <v>6</v>
      </c>
      <c r="AG19" s="82">
        <f t="shared" si="12"/>
        <v>27.27272727272727</v>
      </c>
      <c r="AH19" s="70">
        <v>20</v>
      </c>
      <c r="AI19" s="57">
        <f t="shared" si="13"/>
        <v>90.909090909090907</v>
      </c>
      <c r="AJ19" s="70">
        <v>2</v>
      </c>
      <c r="AK19" s="57">
        <f t="shared" si="14"/>
        <v>9.0909090909090917</v>
      </c>
      <c r="AL19" s="83">
        <v>20</v>
      </c>
      <c r="AM19" s="84">
        <f t="shared" si="15"/>
        <v>90.909090909090907</v>
      </c>
      <c r="AN19" s="83">
        <v>2</v>
      </c>
      <c r="AO19" s="84">
        <f t="shared" si="16"/>
        <v>9.0909090909090917</v>
      </c>
      <c r="AP19" s="73">
        <v>12</v>
      </c>
      <c r="AQ19" s="74">
        <f t="shared" si="17"/>
        <v>54.54545454545454</v>
      </c>
      <c r="AR19" s="73">
        <v>10</v>
      </c>
      <c r="AS19" s="74">
        <f t="shared" si="18"/>
        <v>45.454545454545453</v>
      </c>
      <c r="AT19" s="75">
        <v>21</v>
      </c>
      <c r="AU19" s="76">
        <f t="shared" si="19"/>
        <v>95.454545454545453</v>
      </c>
      <c r="AV19" s="75">
        <v>1</v>
      </c>
      <c r="AW19" s="76">
        <f t="shared" si="20"/>
        <v>4.5454545454545459</v>
      </c>
      <c r="AX19" s="77">
        <v>18</v>
      </c>
      <c r="AY19" s="78">
        <f t="shared" si="21"/>
        <v>81.818181818181827</v>
      </c>
      <c r="AZ19" s="77">
        <v>4</v>
      </c>
      <c r="BA19" s="78">
        <f t="shared" si="22"/>
        <v>18.181818181818183</v>
      </c>
      <c r="BB19" s="79">
        <v>21</v>
      </c>
      <c r="BC19" s="80">
        <f t="shared" si="23"/>
        <v>95.454545454545453</v>
      </c>
      <c r="BD19" s="79">
        <v>1</v>
      </c>
      <c r="BE19" s="80">
        <f t="shared" si="24"/>
        <v>4.5454545454545459</v>
      </c>
      <c r="BF19" s="81">
        <v>22</v>
      </c>
      <c r="BG19" s="107">
        <f t="shared" si="25"/>
        <v>100</v>
      </c>
      <c r="BH19" s="81">
        <v>0</v>
      </c>
      <c r="BI19" s="82">
        <f t="shared" si="26"/>
        <v>0</v>
      </c>
      <c r="BJ19" s="70">
        <v>20</v>
      </c>
      <c r="BK19" s="57">
        <f t="shared" si="27"/>
        <v>90.909090909090907</v>
      </c>
      <c r="BL19" s="70">
        <v>2</v>
      </c>
      <c r="BM19" s="57">
        <f t="shared" si="28"/>
        <v>9.0909090909090917</v>
      </c>
      <c r="BN19" s="83">
        <v>20</v>
      </c>
      <c r="BO19" s="84">
        <f t="shared" si="29"/>
        <v>90.909090909090907</v>
      </c>
      <c r="BP19" s="83">
        <v>2</v>
      </c>
      <c r="BQ19" s="84">
        <f t="shared" si="30"/>
        <v>9.0909090909090917</v>
      </c>
      <c r="BR19" s="73">
        <v>22</v>
      </c>
      <c r="BS19" s="74">
        <f t="shared" si="31"/>
        <v>100</v>
      </c>
      <c r="BT19" s="73">
        <v>0</v>
      </c>
      <c r="BU19" s="74">
        <f t="shared" si="32"/>
        <v>0</v>
      </c>
      <c r="BV19" s="83">
        <v>19</v>
      </c>
      <c r="BW19" s="84">
        <f t="shared" si="33"/>
        <v>86.36363636363636</v>
      </c>
      <c r="BX19" s="83">
        <v>3</v>
      </c>
      <c r="BY19" s="84">
        <f t="shared" si="34"/>
        <v>13.636363636363635</v>
      </c>
      <c r="BZ19" s="77">
        <v>17</v>
      </c>
      <c r="CA19" s="78">
        <f t="shared" si="35"/>
        <v>77.272727272727266</v>
      </c>
      <c r="CB19" s="77">
        <v>5</v>
      </c>
      <c r="CC19" s="78">
        <f t="shared" si="36"/>
        <v>22.727272727272727</v>
      </c>
      <c r="CD19" s="79">
        <v>19</v>
      </c>
      <c r="CE19" s="80">
        <f t="shared" si="37"/>
        <v>86.36363636363636</v>
      </c>
      <c r="CF19" s="79">
        <v>3</v>
      </c>
      <c r="CG19" s="80">
        <f t="shared" si="38"/>
        <v>13.636363636363635</v>
      </c>
      <c r="CH19" s="81">
        <v>19</v>
      </c>
      <c r="CI19" s="82">
        <f t="shared" si="39"/>
        <v>86.36363636363636</v>
      </c>
      <c r="CJ19" s="81">
        <v>3</v>
      </c>
      <c r="CK19" s="82">
        <f t="shared" si="40"/>
        <v>13.636363636363635</v>
      </c>
      <c r="CL19" s="70">
        <v>22</v>
      </c>
      <c r="CM19" s="57">
        <f t="shared" si="41"/>
        <v>100</v>
      </c>
      <c r="CN19" s="70">
        <v>0</v>
      </c>
      <c r="CO19" s="57">
        <f t="shared" si="42"/>
        <v>0</v>
      </c>
      <c r="CP19" s="71">
        <v>20</v>
      </c>
      <c r="CQ19" s="72">
        <f t="shared" si="43"/>
        <v>90.909090909090907</v>
      </c>
      <c r="CR19" s="71">
        <v>2</v>
      </c>
      <c r="CS19" s="72">
        <f t="shared" si="44"/>
        <v>9.0909090909090917</v>
      </c>
      <c r="CT19" s="73">
        <v>22</v>
      </c>
      <c r="CU19" s="74">
        <f t="shared" si="45"/>
        <v>100</v>
      </c>
      <c r="CV19" s="73">
        <v>0</v>
      </c>
      <c r="CW19" s="74">
        <f t="shared" si="46"/>
        <v>0</v>
      </c>
      <c r="CX19" s="81">
        <v>22</v>
      </c>
      <c r="CY19" s="82">
        <f t="shared" si="47"/>
        <v>100</v>
      </c>
      <c r="CZ19" s="81">
        <v>0</v>
      </c>
      <c r="DA19" s="82">
        <f t="shared" si="48"/>
        <v>0</v>
      </c>
      <c r="DB19" s="86">
        <v>22</v>
      </c>
      <c r="DC19" s="57">
        <f t="shared" si="49"/>
        <v>100</v>
      </c>
      <c r="DD19" s="86">
        <v>0</v>
      </c>
      <c r="DE19" s="57">
        <f t="shared" si="50"/>
        <v>0</v>
      </c>
      <c r="DF19" s="86">
        <v>0</v>
      </c>
      <c r="DG19" s="57">
        <f t="shared" si="51"/>
        <v>0</v>
      </c>
      <c r="DH19" s="87">
        <v>22</v>
      </c>
      <c r="DI19" s="74">
        <f t="shared" si="52"/>
        <v>100</v>
      </c>
      <c r="DJ19" s="87">
        <v>0</v>
      </c>
      <c r="DK19" s="74">
        <f t="shared" si="53"/>
        <v>0</v>
      </c>
      <c r="DL19" s="87">
        <v>0</v>
      </c>
      <c r="DM19" s="74">
        <f t="shared" si="54"/>
        <v>0</v>
      </c>
    </row>
    <row r="20" spans="1:117" s="85" customFormat="1" x14ac:dyDescent="0.3">
      <c r="A20" s="67">
        <v>18</v>
      </c>
      <c r="B20" s="68">
        <v>5</v>
      </c>
      <c r="C20" s="68">
        <v>3</v>
      </c>
      <c r="D20" s="68">
        <v>10</v>
      </c>
      <c r="E20" s="69">
        <v>6.8</v>
      </c>
      <c r="F20" s="70">
        <v>1</v>
      </c>
      <c r="G20" s="57">
        <f t="shared" si="0"/>
        <v>20</v>
      </c>
      <c r="H20" s="70">
        <v>4</v>
      </c>
      <c r="I20" s="57">
        <f t="shared" si="55"/>
        <v>80</v>
      </c>
      <c r="J20" s="71">
        <v>2</v>
      </c>
      <c r="K20" s="72">
        <f t="shared" si="1"/>
        <v>40</v>
      </c>
      <c r="L20" s="71">
        <v>3</v>
      </c>
      <c r="M20" s="72">
        <f t="shared" si="2"/>
        <v>60</v>
      </c>
      <c r="N20" s="73">
        <v>1</v>
      </c>
      <c r="O20" s="74">
        <f t="shared" si="3"/>
        <v>20</v>
      </c>
      <c r="P20" s="73">
        <v>4</v>
      </c>
      <c r="Q20" s="74">
        <f t="shared" si="4"/>
        <v>80</v>
      </c>
      <c r="R20" s="75">
        <v>0</v>
      </c>
      <c r="S20" s="76">
        <f t="shared" si="5"/>
        <v>0</v>
      </c>
      <c r="T20" s="75">
        <v>5</v>
      </c>
      <c r="U20" s="76">
        <f t="shared" si="6"/>
        <v>100</v>
      </c>
      <c r="V20" s="77">
        <v>4</v>
      </c>
      <c r="W20" s="78">
        <f t="shared" si="7"/>
        <v>80</v>
      </c>
      <c r="X20" s="77">
        <v>1</v>
      </c>
      <c r="Y20" s="78">
        <f t="shared" si="8"/>
        <v>20</v>
      </c>
      <c r="Z20" s="79">
        <v>4</v>
      </c>
      <c r="AA20" s="80">
        <f t="shared" si="9"/>
        <v>80</v>
      </c>
      <c r="AB20" s="79">
        <v>1</v>
      </c>
      <c r="AC20" s="80">
        <f t="shared" si="10"/>
        <v>20</v>
      </c>
      <c r="AD20" s="81">
        <v>2</v>
      </c>
      <c r="AE20" s="82">
        <f t="shared" si="11"/>
        <v>40</v>
      </c>
      <c r="AF20" s="81">
        <v>3</v>
      </c>
      <c r="AG20" s="82">
        <f t="shared" si="12"/>
        <v>60</v>
      </c>
      <c r="AH20" s="70">
        <v>5</v>
      </c>
      <c r="AI20" s="107">
        <f t="shared" si="13"/>
        <v>100</v>
      </c>
      <c r="AJ20" s="70">
        <v>0</v>
      </c>
      <c r="AK20" s="57">
        <f t="shared" si="14"/>
        <v>0</v>
      </c>
      <c r="AL20" s="83">
        <v>3</v>
      </c>
      <c r="AM20" s="84">
        <f t="shared" si="15"/>
        <v>60</v>
      </c>
      <c r="AN20" s="83">
        <v>2</v>
      </c>
      <c r="AO20" s="84">
        <f t="shared" si="16"/>
        <v>40</v>
      </c>
      <c r="AP20" s="73">
        <v>2</v>
      </c>
      <c r="AQ20" s="74">
        <f t="shared" si="17"/>
        <v>40</v>
      </c>
      <c r="AR20" s="73">
        <v>3</v>
      </c>
      <c r="AS20" s="74">
        <f t="shared" si="18"/>
        <v>60</v>
      </c>
      <c r="AT20" s="75">
        <v>4</v>
      </c>
      <c r="AU20" s="76">
        <f t="shared" si="19"/>
        <v>80</v>
      </c>
      <c r="AV20" s="75">
        <v>1</v>
      </c>
      <c r="AW20" s="76">
        <f t="shared" si="20"/>
        <v>20</v>
      </c>
      <c r="AX20" s="77">
        <v>2</v>
      </c>
      <c r="AY20" s="78">
        <f t="shared" si="21"/>
        <v>40</v>
      </c>
      <c r="AZ20" s="77">
        <v>3</v>
      </c>
      <c r="BA20" s="78">
        <f t="shared" si="22"/>
        <v>60</v>
      </c>
      <c r="BB20" s="79">
        <v>5</v>
      </c>
      <c r="BC20" s="107">
        <f t="shared" si="23"/>
        <v>100</v>
      </c>
      <c r="BD20" s="79">
        <v>0</v>
      </c>
      <c r="BE20" s="80">
        <f t="shared" si="24"/>
        <v>0</v>
      </c>
      <c r="BF20" s="81">
        <v>5</v>
      </c>
      <c r="BG20" s="107">
        <f t="shared" si="25"/>
        <v>100</v>
      </c>
      <c r="BH20" s="81">
        <v>0</v>
      </c>
      <c r="BI20" s="82">
        <f t="shared" si="26"/>
        <v>0</v>
      </c>
      <c r="BJ20" s="70">
        <v>5</v>
      </c>
      <c r="BK20" s="57">
        <f t="shared" si="27"/>
        <v>100</v>
      </c>
      <c r="BL20" s="70">
        <v>0</v>
      </c>
      <c r="BM20" s="57">
        <f t="shared" si="28"/>
        <v>0</v>
      </c>
      <c r="BN20" s="83">
        <v>5</v>
      </c>
      <c r="BO20" s="84">
        <f t="shared" si="29"/>
        <v>100</v>
      </c>
      <c r="BP20" s="83">
        <v>0</v>
      </c>
      <c r="BQ20" s="84">
        <f t="shared" si="30"/>
        <v>0</v>
      </c>
      <c r="BR20" s="73">
        <v>5</v>
      </c>
      <c r="BS20" s="74">
        <f t="shared" si="31"/>
        <v>100</v>
      </c>
      <c r="BT20" s="73">
        <v>0</v>
      </c>
      <c r="BU20" s="74">
        <f t="shared" si="32"/>
        <v>0</v>
      </c>
      <c r="BV20" s="83">
        <v>5</v>
      </c>
      <c r="BW20" s="84">
        <f t="shared" si="33"/>
        <v>100</v>
      </c>
      <c r="BX20" s="83">
        <v>0</v>
      </c>
      <c r="BY20" s="84">
        <f t="shared" si="34"/>
        <v>0</v>
      </c>
      <c r="BZ20" s="77">
        <v>3</v>
      </c>
      <c r="CA20" s="78">
        <f t="shared" si="35"/>
        <v>60</v>
      </c>
      <c r="CB20" s="77">
        <v>2</v>
      </c>
      <c r="CC20" s="78">
        <f t="shared" si="36"/>
        <v>40</v>
      </c>
      <c r="CD20" s="79">
        <v>4</v>
      </c>
      <c r="CE20" s="80">
        <f t="shared" si="37"/>
        <v>80</v>
      </c>
      <c r="CF20" s="79">
        <v>1</v>
      </c>
      <c r="CG20" s="80">
        <f t="shared" si="38"/>
        <v>20</v>
      </c>
      <c r="CH20" s="81">
        <v>4</v>
      </c>
      <c r="CI20" s="82">
        <f t="shared" si="39"/>
        <v>80</v>
      </c>
      <c r="CJ20" s="81">
        <v>1</v>
      </c>
      <c r="CK20" s="82">
        <f t="shared" si="40"/>
        <v>20</v>
      </c>
      <c r="CL20" s="70">
        <v>5</v>
      </c>
      <c r="CM20" s="57">
        <f t="shared" si="41"/>
        <v>100</v>
      </c>
      <c r="CN20" s="70">
        <v>0</v>
      </c>
      <c r="CO20" s="57">
        <f t="shared" si="42"/>
        <v>0</v>
      </c>
      <c r="CP20" s="71">
        <v>5</v>
      </c>
      <c r="CQ20" s="72">
        <f t="shared" si="43"/>
        <v>100</v>
      </c>
      <c r="CR20" s="71">
        <v>0</v>
      </c>
      <c r="CS20" s="72">
        <f t="shared" si="44"/>
        <v>0</v>
      </c>
      <c r="CT20" s="73">
        <v>5</v>
      </c>
      <c r="CU20" s="74">
        <f t="shared" si="45"/>
        <v>100</v>
      </c>
      <c r="CV20" s="73">
        <v>0</v>
      </c>
      <c r="CW20" s="74">
        <f t="shared" si="46"/>
        <v>0</v>
      </c>
      <c r="CX20" s="81">
        <v>5</v>
      </c>
      <c r="CY20" s="82">
        <f t="shared" si="47"/>
        <v>100</v>
      </c>
      <c r="CZ20" s="81">
        <v>0</v>
      </c>
      <c r="DA20" s="82">
        <f t="shared" si="48"/>
        <v>0</v>
      </c>
      <c r="DB20" s="86">
        <v>5</v>
      </c>
      <c r="DC20" s="57">
        <f t="shared" si="49"/>
        <v>100</v>
      </c>
      <c r="DD20" s="86">
        <v>0</v>
      </c>
      <c r="DE20" s="57">
        <f t="shared" si="50"/>
        <v>0</v>
      </c>
      <c r="DF20" s="86">
        <v>0</v>
      </c>
      <c r="DG20" s="57">
        <f t="shared" si="51"/>
        <v>0</v>
      </c>
      <c r="DH20" s="87">
        <v>5</v>
      </c>
      <c r="DI20" s="74">
        <f t="shared" si="52"/>
        <v>100</v>
      </c>
      <c r="DJ20" s="87">
        <v>0</v>
      </c>
      <c r="DK20" s="74">
        <f t="shared" si="53"/>
        <v>0</v>
      </c>
      <c r="DL20" s="87">
        <v>0</v>
      </c>
      <c r="DM20" s="74">
        <f t="shared" si="54"/>
        <v>0</v>
      </c>
    </row>
    <row r="21" spans="1:117" s="85" customFormat="1" x14ac:dyDescent="0.3">
      <c r="A21" s="67">
        <v>19</v>
      </c>
      <c r="B21" s="68">
        <v>19</v>
      </c>
      <c r="C21" s="68">
        <v>0</v>
      </c>
      <c r="D21" s="68">
        <v>24</v>
      </c>
      <c r="E21" s="69">
        <v>6.5789473684210522</v>
      </c>
      <c r="F21" s="70">
        <v>4</v>
      </c>
      <c r="G21" s="57">
        <f t="shared" si="0"/>
        <v>21.052631578947366</v>
      </c>
      <c r="H21" s="70">
        <v>15</v>
      </c>
      <c r="I21" s="57">
        <f t="shared" si="55"/>
        <v>78.94736842105263</v>
      </c>
      <c r="J21" s="71">
        <v>11</v>
      </c>
      <c r="K21" s="72">
        <f t="shared" si="1"/>
        <v>57.894736842105267</v>
      </c>
      <c r="L21" s="71">
        <v>8</v>
      </c>
      <c r="M21" s="72">
        <f t="shared" si="2"/>
        <v>42.105263157894733</v>
      </c>
      <c r="N21" s="73">
        <v>11</v>
      </c>
      <c r="O21" s="74">
        <f t="shared" si="3"/>
        <v>57.894736842105267</v>
      </c>
      <c r="P21" s="73">
        <v>8</v>
      </c>
      <c r="Q21" s="74">
        <f t="shared" si="4"/>
        <v>42.105263157894733</v>
      </c>
      <c r="R21" s="75">
        <v>5</v>
      </c>
      <c r="S21" s="76">
        <f t="shared" si="5"/>
        <v>26.315789473684209</v>
      </c>
      <c r="T21" s="75">
        <v>14</v>
      </c>
      <c r="U21" s="76">
        <f t="shared" si="6"/>
        <v>73.68421052631578</v>
      </c>
      <c r="V21" s="77">
        <v>13</v>
      </c>
      <c r="W21" s="78">
        <f t="shared" si="7"/>
        <v>68.421052631578945</v>
      </c>
      <c r="X21" s="77">
        <v>6</v>
      </c>
      <c r="Y21" s="78">
        <f t="shared" si="8"/>
        <v>31.578947368421051</v>
      </c>
      <c r="Z21" s="79">
        <v>17</v>
      </c>
      <c r="AA21" s="80">
        <f t="shared" si="9"/>
        <v>89.473684210526315</v>
      </c>
      <c r="AB21" s="79">
        <v>2</v>
      </c>
      <c r="AC21" s="80">
        <f t="shared" si="10"/>
        <v>10.526315789473683</v>
      </c>
      <c r="AD21" s="81">
        <v>12</v>
      </c>
      <c r="AE21" s="82">
        <f t="shared" si="11"/>
        <v>63.157894736842103</v>
      </c>
      <c r="AF21" s="81">
        <v>7</v>
      </c>
      <c r="AG21" s="82">
        <f t="shared" si="12"/>
        <v>36.84210526315789</v>
      </c>
      <c r="AH21" s="70">
        <v>15</v>
      </c>
      <c r="AI21" s="57">
        <f t="shared" si="13"/>
        <v>78.94736842105263</v>
      </c>
      <c r="AJ21" s="70">
        <v>4</v>
      </c>
      <c r="AK21" s="57">
        <f t="shared" si="14"/>
        <v>21.052631578947366</v>
      </c>
      <c r="AL21" s="83">
        <v>16</v>
      </c>
      <c r="AM21" s="84">
        <f t="shared" si="15"/>
        <v>84.210526315789465</v>
      </c>
      <c r="AN21" s="83">
        <v>3</v>
      </c>
      <c r="AO21" s="84">
        <f t="shared" si="16"/>
        <v>15.789473684210526</v>
      </c>
      <c r="AP21" s="73">
        <v>9</v>
      </c>
      <c r="AQ21" s="74">
        <f t="shared" si="17"/>
        <v>47.368421052631575</v>
      </c>
      <c r="AR21" s="73">
        <v>10</v>
      </c>
      <c r="AS21" s="74">
        <f t="shared" si="18"/>
        <v>52.631578947368418</v>
      </c>
      <c r="AT21" s="75">
        <v>16</v>
      </c>
      <c r="AU21" s="76">
        <f t="shared" si="19"/>
        <v>84.210526315789465</v>
      </c>
      <c r="AV21" s="75">
        <v>3</v>
      </c>
      <c r="AW21" s="76">
        <f t="shared" si="20"/>
        <v>15.789473684210526</v>
      </c>
      <c r="AX21" s="77">
        <v>13</v>
      </c>
      <c r="AY21" s="78">
        <f t="shared" si="21"/>
        <v>68.421052631578945</v>
      </c>
      <c r="AZ21" s="77">
        <v>6</v>
      </c>
      <c r="BA21" s="78">
        <f t="shared" si="22"/>
        <v>31.578947368421051</v>
      </c>
      <c r="BB21" s="79">
        <v>16</v>
      </c>
      <c r="BC21" s="80">
        <f t="shared" si="23"/>
        <v>84.210526315789465</v>
      </c>
      <c r="BD21" s="79">
        <v>3</v>
      </c>
      <c r="BE21" s="80">
        <f t="shared" si="24"/>
        <v>15.789473684210526</v>
      </c>
      <c r="BF21" s="81">
        <v>18</v>
      </c>
      <c r="BG21" s="82">
        <f t="shared" si="25"/>
        <v>94.73684210526315</v>
      </c>
      <c r="BH21" s="81">
        <v>1</v>
      </c>
      <c r="BI21" s="82">
        <f t="shared" si="26"/>
        <v>5.2631578947368416</v>
      </c>
      <c r="BJ21" s="70">
        <v>18</v>
      </c>
      <c r="BK21" s="57">
        <f t="shared" si="27"/>
        <v>94.73684210526315</v>
      </c>
      <c r="BL21" s="70">
        <v>1</v>
      </c>
      <c r="BM21" s="57">
        <f t="shared" si="28"/>
        <v>5.2631578947368416</v>
      </c>
      <c r="BN21" s="83">
        <v>16</v>
      </c>
      <c r="BO21" s="84">
        <f t="shared" si="29"/>
        <v>84.210526315789465</v>
      </c>
      <c r="BP21" s="83">
        <v>3</v>
      </c>
      <c r="BQ21" s="84">
        <f t="shared" si="30"/>
        <v>15.789473684210526</v>
      </c>
      <c r="BR21" s="73">
        <v>17</v>
      </c>
      <c r="BS21" s="74">
        <f t="shared" si="31"/>
        <v>89.473684210526315</v>
      </c>
      <c r="BT21" s="73">
        <v>2</v>
      </c>
      <c r="BU21" s="74">
        <f t="shared" si="32"/>
        <v>10.526315789473683</v>
      </c>
      <c r="BV21" s="83">
        <v>15</v>
      </c>
      <c r="BW21" s="84">
        <f t="shared" si="33"/>
        <v>78.94736842105263</v>
      </c>
      <c r="BX21" s="83">
        <v>4</v>
      </c>
      <c r="BY21" s="84">
        <f t="shared" si="34"/>
        <v>21.052631578947366</v>
      </c>
      <c r="BZ21" s="77">
        <v>9</v>
      </c>
      <c r="CA21" s="78">
        <f t="shared" si="35"/>
        <v>47.368421052631575</v>
      </c>
      <c r="CB21" s="77">
        <v>10</v>
      </c>
      <c r="CC21" s="78">
        <f t="shared" si="36"/>
        <v>52.631578947368418</v>
      </c>
      <c r="CD21" s="79">
        <v>14</v>
      </c>
      <c r="CE21" s="80">
        <f t="shared" si="37"/>
        <v>73.68421052631578</v>
      </c>
      <c r="CF21" s="79">
        <v>5</v>
      </c>
      <c r="CG21" s="80">
        <f t="shared" si="38"/>
        <v>26.315789473684209</v>
      </c>
      <c r="CH21" s="81">
        <v>14</v>
      </c>
      <c r="CI21" s="82">
        <f t="shared" si="39"/>
        <v>73.68421052631578</v>
      </c>
      <c r="CJ21" s="81">
        <v>5</v>
      </c>
      <c r="CK21" s="82">
        <f t="shared" si="40"/>
        <v>26.315789473684209</v>
      </c>
      <c r="CL21" s="70">
        <v>17</v>
      </c>
      <c r="CM21" s="57">
        <f t="shared" si="41"/>
        <v>89.473684210526315</v>
      </c>
      <c r="CN21" s="70">
        <v>2</v>
      </c>
      <c r="CO21" s="57">
        <f t="shared" si="42"/>
        <v>10.526315789473683</v>
      </c>
      <c r="CP21" s="71">
        <v>18</v>
      </c>
      <c r="CQ21" s="72">
        <f t="shared" si="43"/>
        <v>94.73684210526315</v>
      </c>
      <c r="CR21" s="71">
        <v>1</v>
      </c>
      <c r="CS21" s="72">
        <f t="shared" si="44"/>
        <v>5.2631578947368416</v>
      </c>
      <c r="CT21" s="73">
        <v>18</v>
      </c>
      <c r="CU21" s="74">
        <f t="shared" si="45"/>
        <v>94.73684210526315</v>
      </c>
      <c r="CV21" s="73">
        <v>1</v>
      </c>
      <c r="CW21" s="74">
        <f t="shared" si="46"/>
        <v>5.2631578947368416</v>
      </c>
      <c r="CX21" s="81">
        <v>18</v>
      </c>
      <c r="CY21" s="82">
        <f t="shared" si="47"/>
        <v>94.73684210526315</v>
      </c>
      <c r="CZ21" s="81">
        <v>1</v>
      </c>
      <c r="DA21" s="82">
        <f t="shared" si="48"/>
        <v>5.2631578947368416</v>
      </c>
      <c r="DB21" s="86">
        <v>19</v>
      </c>
      <c r="DC21" s="57">
        <f t="shared" si="49"/>
        <v>100</v>
      </c>
      <c r="DD21" s="86">
        <v>0</v>
      </c>
      <c r="DE21" s="57">
        <f t="shared" si="50"/>
        <v>0</v>
      </c>
      <c r="DF21" s="86">
        <v>0</v>
      </c>
      <c r="DG21" s="57">
        <f t="shared" si="51"/>
        <v>0</v>
      </c>
      <c r="DH21" s="87">
        <v>19</v>
      </c>
      <c r="DI21" s="74">
        <f t="shared" si="52"/>
        <v>100</v>
      </c>
      <c r="DJ21" s="87">
        <v>0</v>
      </c>
      <c r="DK21" s="74">
        <f t="shared" si="53"/>
        <v>0</v>
      </c>
      <c r="DL21" s="87">
        <v>0</v>
      </c>
      <c r="DM21" s="74">
        <f t="shared" si="54"/>
        <v>0</v>
      </c>
    </row>
    <row r="22" spans="1:117" s="85" customFormat="1" x14ac:dyDescent="0.3">
      <c r="A22" s="67">
        <v>20</v>
      </c>
      <c r="B22" s="68">
        <v>25</v>
      </c>
      <c r="C22" s="68">
        <v>0</v>
      </c>
      <c r="D22" s="68">
        <v>23</v>
      </c>
      <c r="E22" s="69">
        <v>5.96</v>
      </c>
      <c r="F22" s="70">
        <v>8</v>
      </c>
      <c r="G22" s="57">
        <f t="shared" si="0"/>
        <v>32</v>
      </c>
      <c r="H22" s="70">
        <v>17</v>
      </c>
      <c r="I22" s="57">
        <f t="shared" si="55"/>
        <v>68</v>
      </c>
      <c r="J22" s="71">
        <v>14</v>
      </c>
      <c r="K22" s="72">
        <f t="shared" si="1"/>
        <v>56.000000000000007</v>
      </c>
      <c r="L22" s="71">
        <v>11</v>
      </c>
      <c r="M22" s="72">
        <f t="shared" si="2"/>
        <v>44</v>
      </c>
      <c r="N22" s="73">
        <v>11</v>
      </c>
      <c r="O22" s="74">
        <f t="shared" si="3"/>
        <v>44</v>
      </c>
      <c r="P22" s="73">
        <v>14</v>
      </c>
      <c r="Q22" s="74">
        <f t="shared" si="4"/>
        <v>56.000000000000007</v>
      </c>
      <c r="R22" s="75">
        <v>5</v>
      </c>
      <c r="S22" s="76">
        <f t="shared" si="5"/>
        <v>20</v>
      </c>
      <c r="T22" s="75">
        <v>20</v>
      </c>
      <c r="U22" s="76">
        <f t="shared" si="6"/>
        <v>80</v>
      </c>
      <c r="V22" s="77">
        <v>17</v>
      </c>
      <c r="W22" s="78">
        <f t="shared" si="7"/>
        <v>68</v>
      </c>
      <c r="X22" s="77">
        <v>8</v>
      </c>
      <c r="Y22" s="78">
        <f t="shared" si="8"/>
        <v>32</v>
      </c>
      <c r="Z22" s="79">
        <v>24</v>
      </c>
      <c r="AA22" s="80">
        <f t="shared" si="9"/>
        <v>96</v>
      </c>
      <c r="AB22" s="79">
        <v>1</v>
      </c>
      <c r="AC22" s="80">
        <f t="shared" si="10"/>
        <v>4</v>
      </c>
      <c r="AD22" s="81">
        <v>17</v>
      </c>
      <c r="AE22" s="82">
        <f t="shared" si="11"/>
        <v>68</v>
      </c>
      <c r="AF22" s="81">
        <v>8</v>
      </c>
      <c r="AG22" s="82">
        <f t="shared" si="12"/>
        <v>32</v>
      </c>
      <c r="AH22" s="70">
        <v>20</v>
      </c>
      <c r="AI22" s="57">
        <f t="shared" si="13"/>
        <v>80</v>
      </c>
      <c r="AJ22" s="70">
        <v>5</v>
      </c>
      <c r="AK22" s="57">
        <f t="shared" si="14"/>
        <v>20</v>
      </c>
      <c r="AL22" s="83">
        <v>19</v>
      </c>
      <c r="AM22" s="84">
        <f t="shared" si="15"/>
        <v>76</v>
      </c>
      <c r="AN22" s="83">
        <v>6</v>
      </c>
      <c r="AO22" s="84">
        <f t="shared" si="16"/>
        <v>24</v>
      </c>
      <c r="AP22" s="73">
        <v>13</v>
      </c>
      <c r="AQ22" s="74">
        <f t="shared" si="17"/>
        <v>52</v>
      </c>
      <c r="AR22" s="73">
        <v>12</v>
      </c>
      <c r="AS22" s="74">
        <f t="shared" si="18"/>
        <v>48</v>
      </c>
      <c r="AT22" s="75">
        <v>24</v>
      </c>
      <c r="AU22" s="76">
        <f t="shared" si="19"/>
        <v>96</v>
      </c>
      <c r="AV22" s="75">
        <v>1</v>
      </c>
      <c r="AW22" s="76">
        <f t="shared" si="20"/>
        <v>4</v>
      </c>
      <c r="AX22" s="77">
        <v>15</v>
      </c>
      <c r="AY22" s="78">
        <f t="shared" si="21"/>
        <v>60</v>
      </c>
      <c r="AZ22" s="77">
        <v>10</v>
      </c>
      <c r="BA22" s="78">
        <f t="shared" si="22"/>
        <v>40</v>
      </c>
      <c r="BB22" s="79">
        <v>24</v>
      </c>
      <c r="BC22" s="80">
        <f t="shared" si="23"/>
        <v>96</v>
      </c>
      <c r="BD22" s="79">
        <v>1</v>
      </c>
      <c r="BE22" s="80">
        <f t="shared" si="24"/>
        <v>4</v>
      </c>
      <c r="BF22" s="81">
        <v>24</v>
      </c>
      <c r="BG22" s="82">
        <f t="shared" si="25"/>
        <v>96</v>
      </c>
      <c r="BH22" s="81">
        <v>1</v>
      </c>
      <c r="BI22" s="82">
        <f t="shared" si="26"/>
        <v>4</v>
      </c>
      <c r="BJ22" s="70">
        <v>23</v>
      </c>
      <c r="BK22" s="57">
        <f t="shared" si="27"/>
        <v>92</v>
      </c>
      <c r="BL22" s="70">
        <v>2</v>
      </c>
      <c r="BM22" s="57">
        <f t="shared" si="28"/>
        <v>8</v>
      </c>
      <c r="BN22" s="83">
        <v>21</v>
      </c>
      <c r="BO22" s="84">
        <f t="shared" si="29"/>
        <v>84</v>
      </c>
      <c r="BP22" s="83">
        <v>4</v>
      </c>
      <c r="BQ22" s="84">
        <f t="shared" si="30"/>
        <v>16</v>
      </c>
      <c r="BR22" s="73">
        <v>24</v>
      </c>
      <c r="BS22" s="74">
        <f t="shared" si="31"/>
        <v>96</v>
      </c>
      <c r="BT22" s="73">
        <v>1</v>
      </c>
      <c r="BU22" s="74">
        <f t="shared" si="32"/>
        <v>4</v>
      </c>
      <c r="BV22" s="83">
        <v>17</v>
      </c>
      <c r="BW22" s="84">
        <f t="shared" si="33"/>
        <v>68</v>
      </c>
      <c r="BX22" s="83">
        <v>8</v>
      </c>
      <c r="BY22" s="84">
        <f t="shared" si="34"/>
        <v>32</v>
      </c>
      <c r="BZ22" s="77">
        <v>21</v>
      </c>
      <c r="CA22" s="78">
        <f t="shared" si="35"/>
        <v>84</v>
      </c>
      <c r="CB22" s="77">
        <v>4</v>
      </c>
      <c r="CC22" s="78">
        <f t="shared" si="36"/>
        <v>16</v>
      </c>
      <c r="CD22" s="79">
        <v>22</v>
      </c>
      <c r="CE22" s="80">
        <f t="shared" si="37"/>
        <v>88</v>
      </c>
      <c r="CF22" s="79">
        <v>3</v>
      </c>
      <c r="CG22" s="80">
        <f t="shared" si="38"/>
        <v>12</v>
      </c>
      <c r="CH22" s="81">
        <v>21</v>
      </c>
      <c r="CI22" s="82">
        <f t="shared" si="39"/>
        <v>84</v>
      </c>
      <c r="CJ22" s="81">
        <v>4</v>
      </c>
      <c r="CK22" s="82">
        <f t="shared" si="40"/>
        <v>16</v>
      </c>
      <c r="CL22" s="70">
        <v>24</v>
      </c>
      <c r="CM22" s="57">
        <f t="shared" si="41"/>
        <v>96</v>
      </c>
      <c r="CN22" s="70">
        <v>1</v>
      </c>
      <c r="CO22" s="57">
        <f t="shared" si="42"/>
        <v>4</v>
      </c>
      <c r="CP22" s="71">
        <v>22</v>
      </c>
      <c r="CQ22" s="72">
        <f t="shared" si="43"/>
        <v>88</v>
      </c>
      <c r="CR22" s="71">
        <v>3</v>
      </c>
      <c r="CS22" s="72">
        <f t="shared" si="44"/>
        <v>12</v>
      </c>
      <c r="CT22" s="73">
        <v>25</v>
      </c>
      <c r="CU22" s="74">
        <f t="shared" si="45"/>
        <v>100</v>
      </c>
      <c r="CV22" s="73">
        <v>0</v>
      </c>
      <c r="CW22" s="74">
        <f t="shared" si="46"/>
        <v>0</v>
      </c>
      <c r="CX22" s="81">
        <v>24</v>
      </c>
      <c r="CY22" s="82">
        <f t="shared" si="47"/>
        <v>96</v>
      </c>
      <c r="CZ22" s="81">
        <v>1</v>
      </c>
      <c r="DA22" s="82">
        <f t="shared" si="48"/>
        <v>4</v>
      </c>
      <c r="DB22" s="86">
        <v>23</v>
      </c>
      <c r="DC22" s="57">
        <f t="shared" si="49"/>
        <v>92</v>
      </c>
      <c r="DD22" s="86">
        <v>1</v>
      </c>
      <c r="DE22" s="57">
        <f t="shared" si="50"/>
        <v>4</v>
      </c>
      <c r="DF22" s="86">
        <v>1</v>
      </c>
      <c r="DG22" s="57">
        <f t="shared" si="51"/>
        <v>4</v>
      </c>
      <c r="DH22" s="87">
        <v>25</v>
      </c>
      <c r="DI22" s="74">
        <f t="shared" si="52"/>
        <v>100</v>
      </c>
      <c r="DJ22" s="87">
        <v>0</v>
      </c>
      <c r="DK22" s="74">
        <f t="shared" si="53"/>
        <v>0</v>
      </c>
      <c r="DL22" s="87">
        <v>0</v>
      </c>
      <c r="DM22" s="74">
        <f t="shared" si="54"/>
        <v>0</v>
      </c>
    </row>
    <row r="23" spans="1:117" s="85" customFormat="1" x14ac:dyDescent="0.3">
      <c r="A23" s="67">
        <v>21</v>
      </c>
      <c r="B23" s="68">
        <v>8</v>
      </c>
      <c r="C23" s="68">
        <v>0</v>
      </c>
      <c r="D23" s="68">
        <v>19</v>
      </c>
      <c r="E23" s="69">
        <v>6.25</v>
      </c>
      <c r="F23" s="70">
        <v>4</v>
      </c>
      <c r="G23" s="57">
        <f t="shared" si="0"/>
        <v>50</v>
      </c>
      <c r="H23" s="70">
        <v>4</v>
      </c>
      <c r="I23" s="57">
        <f t="shared" si="55"/>
        <v>50</v>
      </c>
      <c r="J23" s="71">
        <v>4</v>
      </c>
      <c r="K23" s="72">
        <f t="shared" si="1"/>
        <v>50</v>
      </c>
      <c r="L23" s="71">
        <v>4</v>
      </c>
      <c r="M23" s="72">
        <f t="shared" si="2"/>
        <v>50</v>
      </c>
      <c r="N23" s="73">
        <v>3</v>
      </c>
      <c r="O23" s="74">
        <f t="shared" si="3"/>
        <v>37.5</v>
      </c>
      <c r="P23" s="73">
        <v>5</v>
      </c>
      <c r="Q23" s="74">
        <f t="shared" si="4"/>
        <v>62.5</v>
      </c>
      <c r="R23" s="75">
        <v>3</v>
      </c>
      <c r="S23" s="76">
        <f t="shared" si="5"/>
        <v>37.5</v>
      </c>
      <c r="T23" s="75">
        <v>5</v>
      </c>
      <c r="U23" s="76">
        <f t="shared" si="6"/>
        <v>62.5</v>
      </c>
      <c r="V23" s="77">
        <v>7</v>
      </c>
      <c r="W23" s="78">
        <f t="shared" si="7"/>
        <v>87.5</v>
      </c>
      <c r="X23" s="77">
        <v>1</v>
      </c>
      <c r="Y23" s="78">
        <f t="shared" si="8"/>
        <v>12.5</v>
      </c>
      <c r="Z23" s="79">
        <v>6</v>
      </c>
      <c r="AA23" s="80">
        <f t="shared" si="9"/>
        <v>75</v>
      </c>
      <c r="AB23" s="79">
        <v>2</v>
      </c>
      <c r="AC23" s="80">
        <f t="shared" si="10"/>
        <v>25</v>
      </c>
      <c r="AD23" s="81">
        <v>5</v>
      </c>
      <c r="AE23" s="82">
        <f t="shared" si="11"/>
        <v>62.5</v>
      </c>
      <c r="AF23" s="81">
        <v>3</v>
      </c>
      <c r="AG23" s="82">
        <f t="shared" si="12"/>
        <v>37.5</v>
      </c>
      <c r="AH23" s="70">
        <v>5</v>
      </c>
      <c r="AI23" s="57">
        <f t="shared" si="13"/>
        <v>62.5</v>
      </c>
      <c r="AJ23" s="70">
        <v>3</v>
      </c>
      <c r="AK23" s="57">
        <f t="shared" si="14"/>
        <v>37.5</v>
      </c>
      <c r="AL23" s="83">
        <v>8</v>
      </c>
      <c r="AM23" s="107">
        <f t="shared" si="15"/>
        <v>100</v>
      </c>
      <c r="AN23" s="83">
        <v>0</v>
      </c>
      <c r="AO23" s="84">
        <f t="shared" si="16"/>
        <v>0</v>
      </c>
      <c r="AP23" s="73">
        <v>4</v>
      </c>
      <c r="AQ23" s="74">
        <f t="shared" si="17"/>
        <v>50</v>
      </c>
      <c r="AR23" s="73">
        <v>4</v>
      </c>
      <c r="AS23" s="74">
        <f t="shared" si="18"/>
        <v>50</v>
      </c>
      <c r="AT23" s="75">
        <v>6</v>
      </c>
      <c r="AU23" s="76">
        <f t="shared" si="19"/>
        <v>75</v>
      </c>
      <c r="AV23" s="75">
        <v>2</v>
      </c>
      <c r="AW23" s="76">
        <f t="shared" si="20"/>
        <v>25</v>
      </c>
      <c r="AX23" s="77">
        <v>5</v>
      </c>
      <c r="AY23" s="78">
        <f t="shared" si="21"/>
        <v>62.5</v>
      </c>
      <c r="AZ23" s="77">
        <v>3</v>
      </c>
      <c r="BA23" s="78">
        <f t="shared" si="22"/>
        <v>37.5</v>
      </c>
      <c r="BB23" s="79">
        <v>7</v>
      </c>
      <c r="BC23" s="80">
        <f t="shared" si="23"/>
        <v>87.5</v>
      </c>
      <c r="BD23" s="79">
        <v>1</v>
      </c>
      <c r="BE23" s="80">
        <f t="shared" si="24"/>
        <v>12.5</v>
      </c>
      <c r="BF23" s="81">
        <v>7</v>
      </c>
      <c r="BG23" s="82">
        <f t="shared" si="25"/>
        <v>87.5</v>
      </c>
      <c r="BH23" s="81">
        <v>1</v>
      </c>
      <c r="BI23" s="82">
        <f t="shared" si="26"/>
        <v>12.5</v>
      </c>
      <c r="BJ23" s="70">
        <v>7</v>
      </c>
      <c r="BK23" s="57">
        <f t="shared" si="27"/>
        <v>87.5</v>
      </c>
      <c r="BL23" s="70">
        <v>1</v>
      </c>
      <c r="BM23" s="57">
        <f t="shared" si="28"/>
        <v>12.5</v>
      </c>
      <c r="BN23" s="83">
        <v>5</v>
      </c>
      <c r="BO23" s="84">
        <f t="shared" si="29"/>
        <v>62.5</v>
      </c>
      <c r="BP23" s="83">
        <v>3</v>
      </c>
      <c r="BQ23" s="84">
        <f t="shared" si="30"/>
        <v>37.5</v>
      </c>
      <c r="BR23" s="73">
        <v>8</v>
      </c>
      <c r="BS23" s="74">
        <f t="shared" si="31"/>
        <v>100</v>
      </c>
      <c r="BT23" s="73">
        <v>0</v>
      </c>
      <c r="BU23" s="74">
        <f t="shared" si="32"/>
        <v>0</v>
      </c>
      <c r="BV23" s="83">
        <v>6</v>
      </c>
      <c r="BW23" s="84">
        <f t="shared" si="33"/>
        <v>75</v>
      </c>
      <c r="BX23" s="83">
        <v>2</v>
      </c>
      <c r="BY23" s="84">
        <f t="shared" si="34"/>
        <v>25</v>
      </c>
      <c r="BZ23" s="77">
        <v>6</v>
      </c>
      <c r="CA23" s="78">
        <f t="shared" si="35"/>
        <v>75</v>
      </c>
      <c r="CB23" s="77">
        <v>2</v>
      </c>
      <c r="CC23" s="78">
        <f t="shared" si="36"/>
        <v>25</v>
      </c>
      <c r="CD23" s="79">
        <v>7</v>
      </c>
      <c r="CE23" s="80">
        <f t="shared" si="37"/>
        <v>87.5</v>
      </c>
      <c r="CF23" s="79">
        <v>1</v>
      </c>
      <c r="CG23" s="80">
        <f t="shared" si="38"/>
        <v>12.5</v>
      </c>
      <c r="CH23" s="81">
        <v>7</v>
      </c>
      <c r="CI23" s="82">
        <f t="shared" si="39"/>
        <v>87.5</v>
      </c>
      <c r="CJ23" s="81">
        <v>1</v>
      </c>
      <c r="CK23" s="82">
        <f t="shared" si="40"/>
        <v>12.5</v>
      </c>
      <c r="CL23" s="70">
        <v>7</v>
      </c>
      <c r="CM23" s="57">
        <f t="shared" si="41"/>
        <v>87.5</v>
      </c>
      <c r="CN23" s="70">
        <v>1</v>
      </c>
      <c r="CO23" s="57">
        <f t="shared" si="42"/>
        <v>12.5</v>
      </c>
      <c r="CP23" s="71">
        <v>7</v>
      </c>
      <c r="CQ23" s="72">
        <f t="shared" si="43"/>
        <v>87.5</v>
      </c>
      <c r="CR23" s="71">
        <v>1</v>
      </c>
      <c r="CS23" s="72">
        <f t="shared" si="44"/>
        <v>12.5</v>
      </c>
      <c r="CT23" s="73">
        <v>8</v>
      </c>
      <c r="CU23" s="74">
        <f t="shared" si="45"/>
        <v>100</v>
      </c>
      <c r="CV23" s="73">
        <v>0</v>
      </c>
      <c r="CW23" s="74">
        <f t="shared" si="46"/>
        <v>0</v>
      </c>
      <c r="CX23" s="81">
        <v>8</v>
      </c>
      <c r="CY23" s="82">
        <f t="shared" si="47"/>
        <v>100</v>
      </c>
      <c r="CZ23" s="81">
        <v>0</v>
      </c>
      <c r="DA23" s="82">
        <f t="shared" si="48"/>
        <v>0</v>
      </c>
      <c r="DB23" s="86">
        <v>8</v>
      </c>
      <c r="DC23" s="57">
        <f t="shared" si="49"/>
        <v>100</v>
      </c>
      <c r="DD23" s="86">
        <v>0</v>
      </c>
      <c r="DE23" s="57">
        <f t="shared" si="50"/>
        <v>0</v>
      </c>
      <c r="DF23" s="86">
        <v>0</v>
      </c>
      <c r="DG23" s="57">
        <f t="shared" si="51"/>
        <v>0</v>
      </c>
      <c r="DH23" s="87">
        <v>8</v>
      </c>
      <c r="DI23" s="74">
        <f t="shared" si="52"/>
        <v>100</v>
      </c>
      <c r="DJ23" s="87">
        <v>0</v>
      </c>
      <c r="DK23" s="74">
        <f t="shared" si="53"/>
        <v>0</v>
      </c>
      <c r="DL23" s="87">
        <v>0</v>
      </c>
      <c r="DM23" s="74">
        <f t="shared" si="54"/>
        <v>0</v>
      </c>
    </row>
    <row r="24" spans="1:117" s="85" customFormat="1" x14ac:dyDescent="0.3">
      <c r="A24" s="67">
        <v>22</v>
      </c>
      <c r="B24" s="68">
        <v>5</v>
      </c>
      <c r="C24" s="68">
        <v>2</v>
      </c>
      <c r="D24" s="68">
        <v>11</v>
      </c>
      <c r="E24" s="69">
        <v>5.8</v>
      </c>
      <c r="F24" s="70">
        <v>2</v>
      </c>
      <c r="G24" s="57">
        <f t="shared" si="0"/>
        <v>40</v>
      </c>
      <c r="H24" s="70">
        <v>3</v>
      </c>
      <c r="I24" s="57">
        <f t="shared" si="55"/>
        <v>60</v>
      </c>
      <c r="J24" s="71">
        <v>3</v>
      </c>
      <c r="K24" s="72">
        <f t="shared" si="1"/>
        <v>60</v>
      </c>
      <c r="L24" s="71">
        <v>2</v>
      </c>
      <c r="M24" s="72">
        <f t="shared" si="2"/>
        <v>40</v>
      </c>
      <c r="N24" s="73">
        <v>4</v>
      </c>
      <c r="O24" s="74">
        <f t="shared" si="3"/>
        <v>80</v>
      </c>
      <c r="P24" s="73">
        <v>1</v>
      </c>
      <c r="Q24" s="74">
        <f t="shared" si="4"/>
        <v>20</v>
      </c>
      <c r="R24" s="75">
        <v>0</v>
      </c>
      <c r="S24" s="76">
        <f t="shared" si="5"/>
        <v>0</v>
      </c>
      <c r="T24" s="75">
        <v>5</v>
      </c>
      <c r="U24" s="76">
        <f t="shared" si="6"/>
        <v>100</v>
      </c>
      <c r="V24" s="77">
        <v>4</v>
      </c>
      <c r="W24" s="78">
        <f t="shared" si="7"/>
        <v>80</v>
      </c>
      <c r="X24" s="77">
        <v>1</v>
      </c>
      <c r="Y24" s="78">
        <f t="shared" si="8"/>
        <v>20</v>
      </c>
      <c r="Z24" s="79">
        <v>4</v>
      </c>
      <c r="AA24" s="80">
        <f t="shared" si="9"/>
        <v>80</v>
      </c>
      <c r="AB24" s="79">
        <v>1</v>
      </c>
      <c r="AC24" s="80">
        <f t="shared" si="10"/>
        <v>20</v>
      </c>
      <c r="AD24" s="81">
        <v>2</v>
      </c>
      <c r="AE24" s="82">
        <f t="shared" si="11"/>
        <v>40</v>
      </c>
      <c r="AF24" s="81">
        <v>3</v>
      </c>
      <c r="AG24" s="82">
        <f t="shared" si="12"/>
        <v>60</v>
      </c>
      <c r="AH24" s="70">
        <v>4</v>
      </c>
      <c r="AI24" s="57">
        <f t="shared" si="13"/>
        <v>80</v>
      </c>
      <c r="AJ24" s="70">
        <v>1</v>
      </c>
      <c r="AK24" s="57">
        <f t="shared" si="14"/>
        <v>20</v>
      </c>
      <c r="AL24" s="83">
        <v>5</v>
      </c>
      <c r="AM24" s="107">
        <f t="shared" si="15"/>
        <v>100</v>
      </c>
      <c r="AN24" s="83">
        <v>0</v>
      </c>
      <c r="AO24" s="84">
        <f t="shared" si="16"/>
        <v>0</v>
      </c>
      <c r="AP24" s="73">
        <v>4</v>
      </c>
      <c r="AQ24" s="74">
        <f t="shared" si="17"/>
        <v>80</v>
      </c>
      <c r="AR24" s="73">
        <v>1</v>
      </c>
      <c r="AS24" s="74">
        <f t="shared" si="18"/>
        <v>20</v>
      </c>
      <c r="AT24" s="75">
        <v>5</v>
      </c>
      <c r="AU24" s="107">
        <f t="shared" si="19"/>
        <v>100</v>
      </c>
      <c r="AV24" s="75">
        <v>0</v>
      </c>
      <c r="AW24" s="76">
        <f t="shared" si="20"/>
        <v>0</v>
      </c>
      <c r="AX24" s="77">
        <v>2</v>
      </c>
      <c r="AY24" s="78">
        <f t="shared" si="21"/>
        <v>40</v>
      </c>
      <c r="AZ24" s="77">
        <v>3</v>
      </c>
      <c r="BA24" s="78">
        <f t="shared" si="22"/>
        <v>60</v>
      </c>
      <c r="BB24" s="79">
        <v>5</v>
      </c>
      <c r="BC24" s="107">
        <f t="shared" si="23"/>
        <v>100</v>
      </c>
      <c r="BD24" s="79">
        <v>0</v>
      </c>
      <c r="BE24" s="80">
        <f t="shared" si="24"/>
        <v>0</v>
      </c>
      <c r="BF24" s="81">
        <v>5</v>
      </c>
      <c r="BG24" s="107">
        <f t="shared" si="25"/>
        <v>100</v>
      </c>
      <c r="BH24" s="81">
        <v>0</v>
      </c>
      <c r="BI24" s="82">
        <f t="shared" si="26"/>
        <v>0</v>
      </c>
      <c r="BJ24" s="70">
        <v>5</v>
      </c>
      <c r="BK24" s="107">
        <f t="shared" si="27"/>
        <v>100</v>
      </c>
      <c r="BL24" s="70">
        <v>0</v>
      </c>
      <c r="BM24" s="57">
        <f t="shared" si="28"/>
        <v>0</v>
      </c>
      <c r="BN24" s="83">
        <v>4</v>
      </c>
      <c r="BO24" s="84">
        <f t="shared" si="29"/>
        <v>80</v>
      </c>
      <c r="BP24" s="83">
        <v>1</v>
      </c>
      <c r="BQ24" s="84">
        <f t="shared" si="30"/>
        <v>20</v>
      </c>
      <c r="BR24" s="73">
        <v>5</v>
      </c>
      <c r="BS24" s="74">
        <f t="shared" si="31"/>
        <v>100</v>
      </c>
      <c r="BT24" s="73">
        <v>0</v>
      </c>
      <c r="BU24" s="74">
        <f t="shared" si="32"/>
        <v>0</v>
      </c>
      <c r="BV24" s="83">
        <v>4</v>
      </c>
      <c r="BW24" s="84">
        <f t="shared" si="33"/>
        <v>80</v>
      </c>
      <c r="BX24" s="83">
        <v>1</v>
      </c>
      <c r="BY24" s="84">
        <f t="shared" si="34"/>
        <v>20</v>
      </c>
      <c r="BZ24" s="77">
        <v>2</v>
      </c>
      <c r="CA24" s="78">
        <f t="shared" si="35"/>
        <v>40</v>
      </c>
      <c r="CB24" s="77">
        <v>3</v>
      </c>
      <c r="CC24" s="78">
        <f t="shared" si="36"/>
        <v>60</v>
      </c>
      <c r="CD24" s="79">
        <v>5</v>
      </c>
      <c r="CE24" s="80">
        <f t="shared" si="37"/>
        <v>100</v>
      </c>
      <c r="CF24" s="79">
        <v>0</v>
      </c>
      <c r="CG24" s="80">
        <f t="shared" si="38"/>
        <v>0</v>
      </c>
      <c r="CH24" s="81">
        <v>5</v>
      </c>
      <c r="CI24" s="82">
        <f t="shared" si="39"/>
        <v>100</v>
      </c>
      <c r="CJ24" s="81">
        <v>0</v>
      </c>
      <c r="CK24" s="82">
        <f t="shared" si="40"/>
        <v>0</v>
      </c>
      <c r="CL24" s="70">
        <v>4</v>
      </c>
      <c r="CM24" s="57">
        <f t="shared" si="41"/>
        <v>80</v>
      </c>
      <c r="CN24" s="70">
        <v>1</v>
      </c>
      <c r="CO24" s="57">
        <f t="shared" si="42"/>
        <v>20</v>
      </c>
      <c r="CP24" s="71">
        <v>4</v>
      </c>
      <c r="CQ24" s="72">
        <f t="shared" si="43"/>
        <v>80</v>
      </c>
      <c r="CR24" s="71">
        <v>1</v>
      </c>
      <c r="CS24" s="72">
        <f t="shared" si="44"/>
        <v>20</v>
      </c>
      <c r="CT24" s="73">
        <v>5</v>
      </c>
      <c r="CU24" s="74">
        <f t="shared" si="45"/>
        <v>100</v>
      </c>
      <c r="CV24" s="73">
        <v>0</v>
      </c>
      <c r="CW24" s="74">
        <f t="shared" si="46"/>
        <v>0</v>
      </c>
      <c r="CX24" s="81">
        <v>4</v>
      </c>
      <c r="CY24" s="82">
        <f t="shared" si="47"/>
        <v>80</v>
      </c>
      <c r="CZ24" s="81">
        <v>1</v>
      </c>
      <c r="DA24" s="82">
        <f t="shared" si="48"/>
        <v>20</v>
      </c>
      <c r="DB24" s="86">
        <v>5</v>
      </c>
      <c r="DC24" s="57">
        <f t="shared" si="49"/>
        <v>100</v>
      </c>
      <c r="DD24" s="86">
        <v>0</v>
      </c>
      <c r="DE24" s="57">
        <f t="shared" si="50"/>
        <v>0</v>
      </c>
      <c r="DF24" s="86">
        <v>0</v>
      </c>
      <c r="DG24" s="57">
        <f t="shared" si="51"/>
        <v>0</v>
      </c>
      <c r="DH24" s="87">
        <v>5</v>
      </c>
      <c r="DI24" s="74">
        <f t="shared" si="52"/>
        <v>100</v>
      </c>
      <c r="DJ24" s="87">
        <v>0</v>
      </c>
      <c r="DK24" s="74">
        <f t="shared" si="53"/>
        <v>0</v>
      </c>
      <c r="DL24" s="87">
        <v>0</v>
      </c>
      <c r="DM24" s="74">
        <f t="shared" si="54"/>
        <v>0</v>
      </c>
    </row>
    <row r="25" spans="1:117" s="85" customFormat="1" x14ac:dyDescent="0.3">
      <c r="A25" s="67">
        <v>23</v>
      </c>
      <c r="B25" s="68">
        <v>8</v>
      </c>
      <c r="C25" s="68">
        <v>1</v>
      </c>
      <c r="D25" s="68">
        <v>20</v>
      </c>
      <c r="E25" s="69">
        <v>6.125</v>
      </c>
      <c r="F25" s="70">
        <v>1</v>
      </c>
      <c r="G25" s="57">
        <f t="shared" si="0"/>
        <v>12.5</v>
      </c>
      <c r="H25" s="70">
        <v>7</v>
      </c>
      <c r="I25" s="57">
        <f t="shared" si="55"/>
        <v>87.5</v>
      </c>
      <c r="J25" s="71">
        <v>3</v>
      </c>
      <c r="K25" s="72">
        <f t="shared" si="1"/>
        <v>37.5</v>
      </c>
      <c r="L25" s="71">
        <v>5</v>
      </c>
      <c r="M25" s="72">
        <f t="shared" si="2"/>
        <v>62.5</v>
      </c>
      <c r="N25" s="73">
        <v>4</v>
      </c>
      <c r="O25" s="74">
        <f t="shared" si="3"/>
        <v>50</v>
      </c>
      <c r="P25" s="73">
        <v>4</v>
      </c>
      <c r="Q25" s="74">
        <f t="shared" si="4"/>
        <v>50</v>
      </c>
      <c r="R25" s="75">
        <v>2</v>
      </c>
      <c r="S25" s="76">
        <f t="shared" si="5"/>
        <v>25</v>
      </c>
      <c r="T25" s="75">
        <v>6</v>
      </c>
      <c r="U25" s="76">
        <f t="shared" si="6"/>
        <v>75</v>
      </c>
      <c r="V25" s="77">
        <v>7</v>
      </c>
      <c r="W25" s="78">
        <f t="shared" si="7"/>
        <v>87.5</v>
      </c>
      <c r="X25" s="77">
        <v>1</v>
      </c>
      <c r="Y25" s="78">
        <f t="shared" si="8"/>
        <v>12.5</v>
      </c>
      <c r="Z25" s="79">
        <v>6</v>
      </c>
      <c r="AA25" s="80">
        <f t="shared" si="9"/>
        <v>75</v>
      </c>
      <c r="AB25" s="79">
        <v>2</v>
      </c>
      <c r="AC25" s="80">
        <f t="shared" si="10"/>
        <v>25</v>
      </c>
      <c r="AD25" s="81">
        <v>6</v>
      </c>
      <c r="AE25" s="82">
        <f t="shared" si="11"/>
        <v>75</v>
      </c>
      <c r="AF25" s="81">
        <v>2</v>
      </c>
      <c r="AG25" s="82">
        <f t="shared" si="12"/>
        <v>25</v>
      </c>
      <c r="AH25" s="70">
        <v>7</v>
      </c>
      <c r="AI25" s="57">
        <f t="shared" si="13"/>
        <v>87.5</v>
      </c>
      <c r="AJ25" s="70">
        <v>1</v>
      </c>
      <c r="AK25" s="57">
        <f t="shared" si="14"/>
        <v>12.5</v>
      </c>
      <c r="AL25" s="83">
        <v>8</v>
      </c>
      <c r="AM25" s="107">
        <f t="shared" si="15"/>
        <v>100</v>
      </c>
      <c r="AN25" s="83">
        <v>0</v>
      </c>
      <c r="AO25" s="84">
        <f t="shared" si="16"/>
        <v>0</v>
      </c>
      <c r="AP25" s="73">
        <v>4</v>
      </c>
      <c r="AQ25" s="74">
        <f t="shared" si="17"/>
        <v>50</v>
      </c>
      <c r="AR25" s="73">
        <v>4</v>
      </c>
      <c r="AS25" s="74">
        <f t="shared" si="18"/>
        <v>50</v>
      </c>
      <c r="AT25" s="75">
        <v>8</v>
      </c>
      <c r="AU25" s="107">
        <f t="shared" si="19"/>
        <v>100</v>
      </c>
      <c r="AV25" s="75">
        <v>0</v>
      </c>
      <c r="AW25" s="76">
        <f t="shared" si="20"/>
        <v>0</v>
      </c>
      <c r="AX25" s="77">
        <v>4</v>
      </c>
      <c r="AY25" s="78">
        <f t="shared" si="21"/>
        <v>50</v>
      </c>
      <c r="AZ25" s="77">
        <v>4</v>
      </c>
      <c r="BA25" s="78">
        <f t="shared" si="22"/>
        <v>50</v>
      </c>
      <c r="BB25" s="79">
        <v>7</v>
      </c>
      <c r="BC25" s="80">
        <f t="shared" si="23"/>
        <v>87.5</v>
      </c>
      <c r="BD25" s="79">
        <v>1</v>
      </c>
      <c r="BE25" s="80">
        <f t="shared" si="24"/>
        <v>12.5</v>
      </c>
      <c r="BF25" s="81">
        <v>6</v>
      </c>
      <c r="BG25" s="82">
        <f t="shared" si="25"/>
        <v>75</v>
      </c>
      <c r="BH25" s="81">
        <v>2</v>
      </c>
      <c r="BI25" s="82">
        <f t="shared" si="26"/>
        <v>25</v>
      </c>
      <c r="BJ25" s="70">
        <v>7</v>
      </c>
      <c r="BK25" s="57">
        <f t="shared" si="27"/>
        <v>87.5</v>
      </c>
      <c r="BL25" s="70">
        <v>1</v>
      </c>
      <c r="BM25" s="57">
        <f t="shared" si="28"/>
        <v>12.5</v>
      </c>
      <c r="BN25" s="83">
        <v>6</v>
      </c>
      <c r="BO25" s="84">
        <f t="shared" si="29"/>
        <v>75</v>
      </c>
      <c r="BP25" s="83">
        <v>2</v>
      </c>
      <c r="BQ25" s="84">
        <f t="shared" si="30"/>
        <v>25</v>
      </c>
      <c r="BR25" s="73">
        <v>7</v>
      </c>
      <c r="BS25" s="74">
        <f t="shared" si="31"/>
        <v>87.5</v>
      </c>
      <c r="BT25" s="73">
        <v>1</v>
      </c>
      <c r="BU25" s="74">
        <f t="shared" si="32"/>
        <v>12.5</v>
      </c>
      <c r="BV25" s="83">
        <v>7</v>
      </c>
      <c r="BW25" s="84">
        <f t="shared" si="33"/>
        <v>87.5</v>
      </c>
      <c r="BX25" s="83">
        <v>1</v>
      </c>
      <c r="BY25" s="84">
        <f t="shared" si="34"/>
        <v>12.5</v>
      </c>
      <c r="BZ25" s="77">
        <v>7</v>
      </c>
      <c r="CA25" s="78">
        <f t="shared" si="35"/>
        <v>87.5</v>
      </c>
      <c r="CB25" s="77">
        <v>1</v>
      </c>
      <c r="CC25" s="78">
        <f t="shared" si="36"/>
        <v>12.5</v>
      </c>
      <c r="CD25" s="79">
        <v>7</v>
      </c>
      <c r="CE25" s="80">
        <f t="shared" si="37"/>
        <v>87.5</v>
      </c>
      <c r="CF25" s="79">
        <v>1</v>
      </c>
      <c r="CG25" s="80">
        <f t="shared" si="38"/>
        <v>12.5</v>
      </c>
      <c r="CH25" s="81">
        <v>7</v>
      </c>
      <c r="CI25" s="82">
        <f t="shared" si="39"/>
        <v>87.5</v>
      </c>
      <c r="CJ25" s="81">
        <v>1</v>
      </c>
      <c r="CK25" s="82">
        <f t="shared" si="40"/>
        <v>12.5</v>
      </c>
      <c r="CL25" s="70">
        <v>8</v>
      </c>
      <c r="CM25" s="57">
        <f t="shared" si="41"/>
        <v>100</v>
      </c>
      <c r="CN25" s="70">
        <v>0</v>
      </c>
      <c r="CO25" s="57">
        <f t="shared" si="42"/>
        <v>0</v>
      </c>
      <c r="CP25" s="71">
        <v>7</v>
      </c>
      <c r="CQ25" s="72">
        <f t="shared" si="43"/>
        <v>87.5</v>
      </c>
      <c r="CR25" s="71">
        <v>1</v>
      </c>
      <c r="CS25" s="72">
        <f t="shared" si="44"/>
        <v>12.5</v>
      </c>
      <c r="CT25" s="73">
        <v>7</v>
      </c>
      <c r="CU25" s="74">
        <f t="shared" si="45"/>
        <v>87.5</v>
      </c>
      <c r="CV25" s="73">
        <v>1</v>
      </c>
      <c r="CW25" s="74">
        <f t="shared" si="46"/>
        <v>12.5</v>
      </c>
      <c r="CX25" s="81">
        <v>8</v>
      </c>
      <c r="CY25" s="82">
        <f t="shared" si="47"/>
        <v>100</v>
      </c>
      <c r="CZ25" s="81">
        <v>0</v>
      </c>
      <c r="DA25" s="82">
        <f t="shared" si="48"/>
        <v>0</v>
      </c>
      <c r="DB25" s="86">
        <v>8</v>
      </c>
      <c r="DC25" s="57">
        <f t="shared" si="49"/>
        <v>100</v>
      </c>
      <c r="DD25" s="86">
        <v>0</v>
      </c>
      <c r="DE25" s="57">
        <f t="shared" si="50"/>
        <v>0</v>
      </c>
      <c r="DF25" s="86">
        <v>0</v>
      </c>
      <c r="DG25" s="57">
        <f t="shared" si="51"/>
        <v>0</v>
      </c>
      <c r="DH25" s="87">
        <v>8</v>
      </c>
      <c r="DI25" s="74">
        <f t="shared" si="52"/>
        <v>100</v>
      </c>
      <c r="DJ25" s="87">
        <v>0</v>
      </c>
      <c r="DK25" s="74">
        <f t="shared" si="53"/>
        <v>0</v>
      </c>
      <c r="DL25" s="87">
        <v>0</v>
      </c>
      <c r="DM25" s="74">
        <f t="shared" si="54"/>
        <v>0</v>
      </c>
    </row>
    <row r="26" spans="1:117" s="85" customFormat="1" x14ac:dyDescent="0.3">
      <c r="A26" s="67">
        <v>24</v>
      </c>
      <c r="B26" s="68">
        <v>7</v>
      </c>
      <c r="C26" s="68">
        <v>0</v>
      </c>
      <c r="D26" s="68">
        <v>15</v>
      </c>
      <c r="E26" s="69">
        <v>4.2857142857142856</v>
      </c>
      <c r="F26" s="70">
        <v>4</v>
      </c>
      <c r="G26" s="57">
        <f t="shared" si="0"/>
        <v>57.142857142857139</v>
      </c>
      <c r="H26" s="70">
        <v>3</v>
      </c>
      <c r="I26" s="57">
        <f t="shared" si="55"/>
        <v>42.857142857142854</v>
      </c>
      <c r="J26" s="71">
        <v>5</v>
      </c>
      <c r="K26" s="72">
        <f t="shared" si="1"/>
        <v>71.428571428571431</v>
      </c>
      <c r="L26" s="71">
        <v>2</v>
      </c>
      <c r="M26" s="72">
        <f t="shared" si="2"/>
        <v>28.571428571428569</v>
      </c>
      <c r="N26" s="73">
        <v>5</v>
      </c>
      <c r="O26" s="74">
        <f t="shared" si="3"/>
        <v>71.428571428571431</v>
      </c>
      <c r="P26" s="73">
        <v>2</v>
      </c>
      <c r="Q26" s="74">
        <f t="shared" si="4"/>
        <v>28.571428571428569</v>
      </c>
      <c r="R26" s="75">
        <v>1</v>
      </c>
      <c r="S26" s="76">
        <f t="shared" si="5"/>
        <v>14.285714285714285</v>
      </c>
      <c r="T26" s="75">
        <v>6</v>
      </c>
      <c r="U26" s="76">
        <f t="shared" si="6"/>
        <v>85.714285714285708</v>
      </c>
      <c r="V26" s="77">
        <v>5</v>
      </c>
      <c r="W26" s="78">
        <f t="shared" si="7"/>
        <v>71.428571428571431</v>
      </c>
      <c r="X26" s="77">
        <v>2</v>
      </c>
      <c r="Y26" s="78">
        <f t="shared" si="8"/>
        <v>28.571428571428569</v>
      </c>
      <c r="Z26" s="79">
        <v>6</v>
      </c>
      <c r="AA26" s="80">
        <f t="shared" si="9"/>
        <v>85.714285714285708</v>
      </c>
      <c r="AB26" s="79">
        <v>1</v>
      </c>
      <c r="AC26" s="80">
        <f t="shared" si="10"/>
        <v>14.285714285714285</v>
      </c>
      <c r="AD26" s="81">
        <v>6</v>
      </c>
      <c r="AE26" s="82">
        <f t="shared" si="11"/>
        <v>85.714285714285708</v>
      </c>
      <c r="AF26" s="81">
        <v>1</v>
      </c>
      <c r="AG26" s="82">
        <f t="shared" si="12"/>
        <v>14.285714285714285</v>
      </c>
      <c r="AH26" s="70">
        <v>7</v>
      </c>
      <c r="AI26" s="107">
        <f t="shared" si="13"/>
        <v>100</v>
      </c>
      <c r="AJ26" s="70">
        <v>0</v>
      </c>
      <c r="AK26" s="57">
        <f t="shared" si="14"/>
        <v>0</v>
      </c>
      <c r="AL26" s="83">
        <v>5</v>
      </c>
      <c r="AM26" s="84">
        <f t="shared" si="15"/>
        <v>71.428571428571431</v>
      </c>
      <c r="AN26" s="83">
        <v>2</v>
      </c>
      <c r="AO26" s="84">
        <f t="shared" si="16"/>
        <v>28.571428571428569</v>
      </c>
      <c r="AP26" s="73">
        <v>5</v>
      </c>
      <c r="AQ26" s="74">
        <f t="shared" si="17"/>
        <v>71.428571428571431</v>
      </c>
      <c r="AR26" s="73">
        <v>2</v>
      </c>
      <c r="AS26" s="74">
        <f t="shared" si="18"/>
        <v>28.571428571428569</v>
      </c>
      <c r="AT26" s="75">
        <v>7</v>
      </c>
      <c r="AU26" s="107">
        <f t="shared" si="19"/>
        <v>100</v>
      </c>
      <c r="AV26" s="75">
        <v>0</v>
      </c>
      <c r="AW26" s="76">
        <f t="shared" si="20"/>
        <v>0</v>
      </c>
      <c r="AX26" s="77">
        <v>6</v>
      </c>
      <c r="AY26" s="78">
        <f t="shared" si="21"/>
        <v>85.714285714285708</v>
      </c>
      <c r="AZ26" s="77">
        <v>1</v>
      </c>
      <c r="BA26" s="78">
        <f t="shared" si="22"/>
        <v>14.285714285714285</v>
      </c>
      <c r="BB26" s="79">
        <v>7</v>
      </c>
      <c r="BC26" s="107">
        <f t="shared" si="23"/>
        <v>100</v>
      </c>
      <c r="BD26" s="79">
        <v>0</v>
      </c>
      <c r="BE26" s="80">
        <f t="shared" si="24"/>
        <v>0</v>
      </c>
      <c r="BF26" s="81">
        <v>6</v>
      </c>
      <c r="BG26" s="82">
        <f t="shared" si="25"/>
        <v>85.714285714285708</v>
      </c>
      <c r="BH26" s="81">
        <v>1</v>
      </c>
      <c r="BI26" s="82">
        <f t="shared" si="26"/>
        <v>14.285714285714285</v>
      </c>
      <c r="BJ26" s="70">
        <v>7</v>
      </c>
      <c r="BK26" s="107">
        <f t="shared" si="27"/>
        <v>100</v>
      </c>
      <c r="BL26" s="70">
        <v>0</v>
      </c>
      <c r="BM26" s="57">
        <f t="shared" si="28"/>
        <v>0</v>
      </c>
      <c r="BN26" s="83">
        <v>7</v>
      </c>
      <c r="BO26" s="84">
        <f t="shared" si="29"/>
        <v>100</v>
      </c>
      <c r="BP26" s="83">
        <v>0</v>
      </c>
      <c r="BQ26" s="84">
        <f t="shared" si="30"/>
        <v>0</v>
      </c>
      <c r="BR26" s="73">
        <v>6</v>
      </c>
      <c r="BS26" s="74">
        <f t="shared" si="31"/>
        <v>85.714285714285708</v>
      </c>
      <c r="BT26" s="73">
        <v>1</v>
      </c>
      <c r="BU26" s="74">
        <f t="shared" si="32"/>
        <v>14.285714285714285</v>
      </c>
      <c r="BV26" s="83">
        <v>6</v>
      </c>
      <c r="BW26" s="84">
        <f t="shared" si="33"/>
        <v>85.714285714285708</v>
      </c>
      <c r="BX26" s="83">
        <v>1</v>
      </c>
      <c r="BY26" s="84">
        <f t="shared" si="34"/>
        <v>14.285714285714285</v>
      </c>
      <c r="BZ26" s="77">
        <v>5</v>
      </c>
      <c r="CA26" s="78">
        <f t="shared" si="35"/>
        <v>71.428571428571431</v>
      </c>
      <c r="CB26" s="77">
        <v>2</v>
      </c>
      <c r="CC26" s="78">
        <f t="shared" si="36"/>
        <v>28.571428571428569</v>
      </c>
      <c r="CD26" s="79">
        <v>6</v>
      </c>
      <c r="CE26" s="80">
        <f t="shared" si="37"/>
        <v>85.714285714285708</v>
      </c>
      <c r="CF26" s="79">
        <v>1</v>
      </c>
      <c r="CG26" s="80">
        <f t="shared" si="38"/>
        <v>14.285714285714285</v>
      </c>
      <c r="CH26" s="81">
        <v>6</v>
      </c>
      <c r="CI26" s="82">
        <f t="shared" si="39"/>
        <v>85.714285714285708</v>
      </c>
      <c r="CJ26" s="81">
        <v>1</v>
      </c>
      <c r="CK26" s="82">
        <f t="shared" si="40"/>
        <v>14.285714285714285</v>
      </c>
      <c r="CL26" s="70">
        <v>7</v>
      </c>
      <c r="CM26" s="57">
        <f t="shared" si="41"/>
        <v>100</v>
      </c>
      <c r="CN26" s="70">
        <v>0</v>
      </c>
      <c r="CO26" s="57">
        <f t="shared" si="42"/>
        <v>0</v>
      </c>
      <c r="CP26" s="71">
        <v>6</v>
      </c>
      <c r="CQ26" s="72">
        <f t="shared" si="43"/>
        <v>85.714285714285708</v>
      </c>
      <c r="CR26" s="71">
        <v>1</v>
      </c>
      <c r="CS26" s="72">
        <f t="shared" si="44"/>
        <v>14.285714285714285</v>
      </c>
      <c r="CT26" s="73">
        <v>7</v>
      </c>
      <c r="CU26" s="74">
        <f t="shared" si="45"/>
        <v>100</v>
      </c>
      <c r="CV26" s="73">
        <v>0</v>
      </c>
      <c r="CW26" s="74">
        <f t="shared" si="46"/>
        <v>0</v>
      </c>
      <c r="CX26" s="81">
        <v>7</v>
      </c>
      <c r="CY26" s="82">
        <f t="shared" si="47"/>
        <v>100</v>
      </c>
      <c r="CZ26" s="81">
        <v>0</v>
      </c>
      <c r="DA26" s="82">
        <f t="shared" si="48"/>
        <v>0</v>
      </c>
      <c r="DB26" s="86">
        <v>7</v>
      </c>
      <c r="DC26" s="57">
        <f t="shared" si="49"/>
        <v>100</v>
      </c>
      <c r="DD26" s="86">
        <v>0</v>
      </c>
      <c r="DE26" s="57">
        <f t="shared" si="50"/>
        <v>0</v>
      </c>
      <c r="DF26" s="86">
        <v>0</v>
      </c>
      <c r="DG26" s="57">
        <f t="shared" si="51"/>
        <v>0</v>
      </c>
      <c r="DH26" s="87">
        <v>7</v>
      </c>
      <c r="DI26" s="74">
        <f t="shared" si="52"/>
        <v>100</v>
      </c>
      <c r="DJ26" s="87">
        <v>0</v>
      </c>
      <c r="DK26" s="74">
        <f t="shared" si="53"/>
        <v>0</v>
      </c>
      <c r="DL26" s="87">
        <v>0</v>
      </c>
      <c r="DM26" s="74">
        <f t="shared" si="54"/>
        <v>0</v>
      </c>
    </row>
    <row r="27" spans="1:117" s="85" customFormat="1" x14ac:dyDescent="0.3">
      <c r="A27" s="67">
        <v>25</v>
      </c>
      <c r="B27" s="68">
        <v>6</v>
      </c>
      <c r="C27" s="68">
        <v>0</v>
      </c>
      <c r="D27" s="68">
        <v>17</v>
      </c>
      <c r="E27" s="69">
        <v>5.833333333333333</v>
      </c>
      <c r="F27" s="70">
        <v>1</v>
      </c>
      <c r="G27" s="57">
        <f t="shared" si="0"/>
        <v>16.666666666666664</v>
      </c>
      <c r="H27" s="70">
        <v>5</v>
      </c>
      <c r="I27" s="57">
        <f t="shared" si="55"/>
        <v>83.333333333333343</v>
      </c>
      <c r="J27" s="71">
        <v>3</v>
      </c>
      <c r="K27" s="72">
        <f t="shared" si="1"/>
        <v>50</v>
      </c>
      <c r="L27" s="71">
        <v>3</v>
      </c>
      <c r="M27" s="72">
        <f t="shared" si="2"/>
        <v>50</v>
      </c>
      <c r="N27" s="73">
        <v>4</v>
      </c>
      <c r="O27" s="74">
        <f t="shared" si="3"/>
        <v>66.666666666666657</v>
      </c>
      <c r="P27" s="73">
        <v>2</v>
      </c>
      <c r="Q27" s="74">
        <f t="shared" si="4"/>
        <v>33.333333333333329</v>
      </c>
      <c r="R27" s="75">
        <v>2</v>
      </c>
      <c r="S27" s="76">
        <f t="shared" si="5"/>
        <v>33.333333333333329</v>
      </c>
      <c r="T27" s="75">
        <v>4</v>
      </c>
      <c r="U27" s="76">
        <f t="shared" si="6"/>
        <v>66.666666666666657</v>
      </c>
      <c r="V27" s="77">
        <v>4</v>
      </c>
      <c r="W27" s="78">
        <f t="shared" si="7"/>
        <v>66.666666666666657</v>
      </c>
      <c r="X27" s="77">
        <v>2</v>
      </c>
      <c r="Y27" s="78">
        <f t="shared" si="8"/>
        <v>33.333333333333329</v>
      </c>
      <c r="Z27" s="79">
        <v>6</v>
      </c>
      <c r="AA27" s="107">
        <f t="shared" si="9"/>
        <v>100</v>
      </c>
      <c r="AB27" s="79">
        <v>0</v>
      </c>
      <c r="AC27" s="80">
        <f t="shared" si="10"/>
        <v>0</v>
      </c>
      <c r="AD27" s="81">
        <v>3</v>
      </c>
      <c r="AE27" s="82">
        <f t="shared" si="11"/>
        <v>50</v>
      </c>
      <c r="AF27" s="81">
        <v>3</v>
      </c>
      <c r="AG27" s="82">
        <f t="shared" si="12"/>
        <v>50</v>
      </c>
      <c r="AH27" s="70">
        <v>4</v>
      </c>
      <c r="AI27" s="57">
        <f t="shared" si="13"/>
        <v>66.666666666666657</v>
      </c>
      <c r="AJ27" s="70">
        <v>2</v>
      </c>
      <c r="AK27" s="57">
        <f t="shared" si="14"/>
        <v>33.333333333333329</v>
      </c>
      <c r="AL27" s="83">
        <v>5</v>
      </c>
      <c r="AM27" s="84">
        <f t="shared" si="15"/>
        <v>83.333333333333343</v>
      </c>
      <c r="AN27" s="83">
        <v>1</v>
      </c>
      <c r="AO27" s="84">
        <f t="shared" si="16"/>
        <v>16.666666666666664</v>
      </c>
      <c r="AP27" s="73">
        <v>4</v>
      </c>
      <c r="AQ27" s="74">
        <f t="shared" si="17"/>
        <v>66.666666666666657</v>
      </c>
      <c r="AR27" s="73">
        <v>2</v>
      </c>
      <c r="AS27" s="74">
        <f t="shared" si="18"/>
        <v>33.333333333333329</v>
      </c>
      <c r="AT27" s="75">
        <v>6</v>
      </c>
      <c r="AU27" s="107">
        <f t="shared" si="19"/>
        <v>100</v>
      </c>
      <c r="AV27" s="75">
        <v>0</v>
      </c>
      <c r="AW27" s="76">
        <f t="shared" si="20"/>
        <v>0</v>
      </c>
      <c r="AX27" s="77">
        <v>4</v>
      </c>
      <c r="AY27" s="78">
        <f t="shared" si="21"/>
        <v>66.666666666666657</v>
      </c>
      <c r="AZ27" s="77">
        <v>2</v>
      </c>
      <c r="BA27" s="78">
        <f t="shared" si="22"/>
        <v>33.333333333333329</v>
      </c>
      <c r="BB27" s="79">
        <v>4</v>
      </c>
      <c r="BC27" s="80">
        <f t="shared" si="23"/>
        <v>66.666666666666657</v>
      </c>
      <c r="BD27" s="79">
        <v>2</v>
      </c>
      <c r="BE27" s="80">
        <f t="shared" si="24"/>
        <v>33.333333333333329</v>
      </c>
      <c r="BF27" s="81">
        <v>6</v>
      </c>
      <c r="BG27" s="107">
        <f t="shared" si="25"/>
        <v>100</v>
      </c>
      <c r="BH27" s="81">
        <v>0</v>
      </c>
      <c r="BI27" s="82">
        <f t="shared" si="26"/>
        <v>0</v>
      </c>
      <c r="BJ27" s="70">
        <v>5</v>
      </c>
      <c r="BK27" s="57">
        <f t="shared" si="27"/>
        <v>83.333333333333343</v>
      </c>
      <c r="BL27" s="70">
        <v>1</v>
      </c>
      <c r="BM27" s="57">
        <f t="shared" si="28"/>
        <v>16.666666666666664</v>
      </c>
      <c r="BN27" s="83">
        <v>5</v>
      </c>
      <c r="BO27" s="84">
        <f t="shared" si="29"/>
        <v>83.333333333333343</v>
      </c>
      <c r="BP27" s="83">
        <v>1</v>
      </c>
      <c r="BQ27" s="84">
        <f t="shared" si="30"/>
        <v>16.666666666666664</v>
      </c>
      <c r="BR27" s="73">
        <v>6</v>
      </c>
      <c r="BS27" s="74">
        <f t="shared" si="31"/>
        <v>100</v>
      </c>
      <c r="BT27" s="73">
        <v>0</v>
      </c>
      <c r="BU27" s="74">
        <f t="shared" si="32"/>
        <v>0</v>
      </c>
      <c r="BV27" s="83">
        <v>4</v>
      </c>
      <c r="BW27" s="84">
        <f t="shared" si="33"/>
        <v>66.666666666666657</v>
      </c>
      <c r="BX27" s="83">
        <v>2</v>
      </c>
      <c r="BY27" s="84">
        <f t="shared" si="34"/>
        <v>33.333333333333329</v>
      </c>
      <c r="BZ27" s="77">
        <v>6</v>
      </c>
      <c r="CA27" s="78">
        <f t="shared" si="35"/>
        <v>100</v>
      </c>
      <c r="CB27" s="77">
        <v>0</v>
      </c>
      <c r="CC27" s="78">
        <f t="shared" si="36"/>
        <v>0</v>
      </c>
      <c r="CD27" s="79">
        <v>5</v>
      </c>
      <c r="CE27" s="80">
        <f t="shared" si="37"/>
        <v>83.333333333333343</v>
      </c>
      <c r="CF27" s="79">
        <v>1</v>
      </c>
      <c r="CG27" s="80">
        <f t="shared" si="38"/>
        <v>16.666666666666664</v>
      </c>
      <c r="CH27" s="81">
        <v>5</v>
      </c>
      <c r="CI27" s="82">
        <f t="shared" si="39"/>
        <v>83.333333333333343</v>
      </c>
      <c r="CJ27" s="81">
        <v>1</v>
      </c>
      <c r="CK27" s="82">
        <f t="shared" si="40"/>
        <v>16.666666666666664</v>
      </c>
      <c r="CL27" s="70">
        <v>6</v>
      </c>
      <c r="CM27" s="57">
        <f t="shared" si="41"/>
        <v>100</v>
      </c>
      <c r="CN27" s="70">
        <v>0</v>
      </c>
      <c r="CO27" s="57">
        <f t="shared" si="42"/>
        <v>0</v>
      </c>
      <c r="CP27" s="71">
        <v>5</v>
      </c>
      <c r="CQ27" s="72">
        <f t="shared" si="43"/>
        <v>83.333333333333343</v>
      </c>
      <c r="CR27" s="71">
        <v>1</v>
      </c>
      <c r="CS27" s="72">
        <f t="shared" si="44"/>
        <v>16.666666666666664</v>
      </c>
      <c r="CT27" s="73">
        <v>6</v>
      </c>
      <c r="CU27" s="74">
        <f t="shared" si="45"/>
        <v>100</v>
      </c>
      <c r="CV27" s="73">
        <v>0</v>
      </c>
      <c r="CW27" s="74">
        <f t="shared" si="46"/>
        <v>0</v>
      </c>
      <c r="CX27" s="81">
        <v>6</v>
      </c>
      <c r="CY27" s="82">
        <f t="shared" si="47"/>
        <v>100</v>
      </c>
      <c r="CZ27" s="81">
        <v>0</v>
      </c>
      <c r="DA27" s="82">
        <f t="shared" si="48"/>
        <v>0</v>
      </c>
      <c r="DB27" s="86">
        <v>6</v>
      </c>
      <c r="DC27" s="57">
        <f t="shared" si="49"/>
        <v>100</v>
      </c>
      <c r="DD27" s="86">
        <v>0</v>
      </c>
      <c r="DE27" s="57">
        <f t="shared" si="50"/>
        <v>0</v>
      </c>
      <c r="DF27" s="86">
        <v>0</v>
      </c>
      <c r="DG27" s="57">
        <f t="shared" si="51"/>
        <v>0</v>
      </c>
      <c r="DH27" s="87">
        <v>6</v>
      </c>
      <c r="DI27" s="74">
        <f t="shared" si="52"/>
        <v>100</v>
      </c>
      <c r="DJ27" s="87">
        <v>0</v>
      </c>
      <c r="DK27" s="74">
        <f t="shared" si="53"/>
        <v>0</v>
      </c>
      <c r="DL27" s="87">
        <v>0</v>
      </c>
      <c r="DM27" s="74">
        <f t="shared" si="54"/>
        <v>0</v>
      </c>
    </row>
    <row r="28" spans="1:117" s="85" customFormat="1" x14ac:dyDescent="0.3">
      <c r="A28" s="67">
        <v>26</v>
      </c>
      <c r="B28" s="68">
        <v>7</v>
      </c>
      <c r="C28" s="68">
        <v>2</v>
      </c>
      <c r="D28" s="68">
        <v>10</v>
      </c>
      <c r="E28" s="69">
        <v>5.5714285714285712</v>
      </c>
      <c r="F28" s="70">
        <v>3</v>
      </c>
      <c r="G28" s="57">
        <f t="shared" si="0"/>
        <v>42.857142857142854</v>
      </c>
      <c r="H28" s="70">
        <v>4</v>
      </c>
      <c r="I28" s="57">
        <f t="shared" si="55"/>
        <v>57.142857142857139</v>
      </c>
      <c r="J28" s="71">
        <v>4</v>
      </c>
      <c r="K28" s="72">
        <f t="shared" si="1"/>
        <v>57.142857142857139</v>
      </c>
      <c r="L28" s="71">
        <v>3</v>
      </c>
      <c r="M28" s="72">
        <f t="shared" si="2"/>
        <v>42.857142857142854</v>
      </c>
      <c r="N28" s="73">
        <v>4</v>
      </c>
      <c r="O28" s="74">
        <f t="shared" si="3"/>
        <v>57.142857142857139</v>
      </c>
      <c r="P28" s="73">
        <v>3</v>
      </c>
      <c r="Q28" s="74">
        <f t="shared" si="4"/>
        <v>42.857142857142854</v>
      </c>
      <c r="R28" s="75">
        <v>1</v>
      </c>
      <c r="S28" s="76">
        <f t="shared" si="5"/>
        <v>14.285714285714285</v>
      </c>
      <c r="T28" s="75">
        <v>6</v>
      </c>
      <c r="U28" s="76">
        <f t="shared" si="6"/>
        <v>85.714285714285708</v>
      </c>
      <c r="V28" s="77">
        <v>4</v>
      </c>
      <c r="W28" s="78">
        <f t="shared" si="7"/>
        <v>57.142857142857139</v>
      </c>
      <c r="X28" s="77">
        <v>3</v>
      </c>
      <c r="Y28" s="78">
        <f t="shared" si="8"/>
        <v>42.857142857142854</v>
      </c>
      <c r="Z28" s="79">
        <v>4</v>
      </c>
      <c r="AA28" s="80">
        <f t="shared" si="9"/>
        <v>57.142857142857139</v>
      </c>
      <c r="AB28" s="79">
        <v>3</v>
      </c>
      <c r="AC28" s="80">
        <f t="shared" si="10"/>
        <v>42.857142857142854</v>
      </c>
      <c r="AD28" s="81">
        <v>5</v>
      </c>
      <c r="AE28" s="82">
        <f t="shared" si="11"/>
        <v>71.428571428571431</v>
      </c>
      <c r="AF28" s="81">
        <v>2</v>
      </c>
      <c r="AG28" s="82">
        <f t="shared" si="12"/>
        <v>28.571428571428569</v>
      </c>
      <c r="AH28" s="70">
        <v>7</v>
      </c>
      <c r="AI28" s="107">
        <f t="shared" si="13"/>
        <v>100</v>
      </c>
      <c r="AJ28" s="70">
        <v>0</v>
      </c>
      <c r="AK28" s="57">
        <f t="shared" si="14"/>
        <v>0</v>
      </c>
      <c r="AL28" s="83">
        <v>5</v>
      </c>
      <c r="AM28" s="84">
        <f t="shared" si="15"/>
        <v>71.428571428571431</v>
      </c>
      <c r="AN28" s="83">
        <v>2</v>
      </c>
      <c r="AO28" s="84">
        <f t="shared" si="16"/>
        <v>28.571428571428569</v>
      </c>
      <c r="AP28" s="73">
        <v>5</v>
      </c>
      <c r="AQ28" s="74">
        <f t="shared" si="17"/>
        <v>71.428571428571431</v>
      </c>
      <c r="AR28" s="73">
        <v>2</v>
      </c>
      <c r="AS28" s="74">
        <f t="shared" si="18"/>
        <v>28.571428571428569</v>
      </c>
      <c r="AT28" s="75">
        <v>7</v>
      </c>
      <c r="AU28" s="107">
        <f t="shared" si="19"/>
        <v>100</v>
      </c>
      <c r="AV28" s="75">
        <v>0</v>
      </c>
      <c r="AW28" s="76">
        <f t="shared" si="20"/>
        <v>0</v>
      </c>
      <c r="AX28" s="77">
        <v>4</v>
      </c>
      <c r="AY28" s="78">
        <f t="shared" si="21"/>
        <v>57.142857142857139</v>
      </c>
      <c r="AZ28" s="77">
        <v>3</v>
      </c>
      <c r="BA28" s="78">
        <f t="shared" si="22"/>
        <v>42.857142857142854</v>
      </c>
      <c r="BB28" s="79">
        <v>6</v>
      </c>
      <c r="BC28" s="80">
        <f t="shared" si="23"/>
        <v>85.714285714285708</v>
      </c>
      <c r="BD28" s="79">
        <v>1</v>
      </c>
      <c r="BE28" s="80">
        <f t="shared" si="24"/>
        <v>14.285714285714285</v>
      </c>
      <c r="BF28" s="81">
        <v>7</v>
      </c>
      <c r="BG28" s="107">
        <f t="shared" si="25"/>
        <v>100</v>
      </c>
      <c r="BH28" s="81">
        <v>0</v>
      </c>
      <c r="BI28" s="82">
        <f t="shared" si="26"/>
        <v>0</v>
      </c>
      <c r="BJ28" s="70">
        <v>7</v>
      </c>
      <c r="BK28" s="107">
        <f t="shared" si="27"/>
        <v>100</v>
      </c>
      <c r="BL28" s="70">
        <v>0</v>
      </c>
      <c r="BM28" s="57">
        <f t="shared" si="28"/>
        <v>0</v>
      </c>
      <c r="BN28" s="83">
        <v>4</v>
      </c>
      <c r="BO28" s="84">
        <f t="shared" si="29"/>
        <v>57.142857142857139</v>
      </c>
      <c r="BP28" s="83">
        <v>3</v>
      </c>
      <c r="BQ28" s="84">
        <f t="shared" si="30"/>
        <v>42.857142857142854</v>
      </c>
      <c r="BR28" s="73">
        <v>6</v>
      </c>
      <c r="BS28" s="74">
        <f t="shared" si="31"/>
        <v>85.714285714285708</v>
      </c>
      <c r="BT28" s="73">
        <v>1</v>
      </c>
      <c r="BU28" s="74">
        <f t="shared" si="32"/>
        <v>14.285714285714285</v>
      </c>
      <c r="BV28" s="83">
        <v>7</v>
      </c>
      <c r="BW28" s="84">
        <f t="shared" si="33"/>
        <v>100</v>
      </c>
      <c r="BX28" s="83">
        <v>0</v>
      </c>
      <c r="BY28" s="84">
        <f t="shared" si="34"/>
        <v>0</v>
      </c>
      <c r="BZ28" s="77">
        <v>6</v>
      </c>
      <c r="CA28" s="78">
        <f t="shared" si="35"/>
        <v>85.714285714285708</v>
      </c>
      <c r="CB28" s="77">
        <v>1</v>
      </c>
      <c r="CC28" s="78">
        <f t="shared" si="36"/>
        <v>14.285714285714285</v>
      </c>
      <c r="CD28" s="79">
        <v>7</v>
      </c>
      <c r="CE28" s="80">
        <f t="shared" si="37"/>
        <v>100</v>
      </c>
      <c r="CF28" s="79">
        <v>0</v>
      </c>
      <c r="CG28" s="80">
        <f t="shared" si="38"/>
        <v>0</v>
      </c>
      <c r="CH28" s="81">
        <v>6</v>
      </c>
      <c r="CI28" s="82">
        <f t="shared" si="39"/>
        <v>85.714285714285708</v>
      </c>
      <c r="CJ28" s="81">
        <v>1</v>
      </c>
      <c r="CK28" s="82">
        <f t="shared" si="40"/>
        <v>14.285714285714285</v>
      </c>
      <c r="CL28" s="70">
        <v>6</v>
      </c>
      <c r="CM28" s="57">
        <f t="shared" si="41"/>
        <v>85.714285714285708</v>
      </c>
      <c r="CN28" s="70">
        <v>1</v>
      </c>
      <c r="CO28" s="57">
        <f t="shared" si="42"/>
        <v>14.285714285714285</v>
      </c>
      <c r="CP28" s="71">
        <v>7</v>
      </c>
      <c r="CQ28" s="72">
        <f t="shared" si="43"/>
        <v>100</v>
      </c>
      <c r="CR28" s="71">
        <v>0</v>
      </c>
      <c r="CS28" s="72">
        <f t="shared" si="44"/>
        <v>0</v>
      </c>
      <c r="CT28" s="73">
        <v>7</v>
      </c>
      <c r="CU28" s="74">
        <f t="shared" si="45"/>
        <v>100</v>
      </c>
      <c r="CV28" s="73">
        <v>0</v>
      </c>
      <c r="CW28" s="74">
        <f t="shared" si="46"/>
        <v>0</v>
      </c>
      <c r="CX28" s="81">
        <v>7</v>
      </c>
      <c r="CY28" s="82">
        <f t="shared" si="47"/>
        <v>100</v>
      </c>
      <c r="CZ28" s="81">
        <v>0</v>
      </c>
      <c r="DA28" s="82">
        <f t="shared" si="48"/>
        <v>0</v>
      </c>
      <c r="DB28" s="86">
        <v>7</v>
      </c>
      <c r="DC28" s="57">
        <f t="shared" si="49"/>
        <v>100</v>
      </c>
      <c r="DD28" s="86">
        <v>0</v>
      </c>
      <c r="DE28" s="57">
        <f t="shared" si="50"/>
        <v>0</v>
      </c>
      <c r="DF28" s="86">
        <v>0</v>
      </c>
      <c r="DG28" s="57">
        <f t="shared" si="51"/>
        <v>0</v>
      </c>
      <c r="DH28" s="87">
        <v>7</v>
      </c>
      <c r="DI28" s="74">
        <f t="shared" si="52"/>
        <v>100</v>
      </c>
      <c r="DJ28" s="87">
        <v>0</v>
      </c>
      <c r="DK28" s="74">
        <f t="shared" si="53"/>
        <v>0</v>
      </c>
      <c r="DL28" s="87">
        <v>0</v>
      </c>
      <c r="DM28" s="74">
        <f t="shared" si="54"/>
        <v>0</v>
      </c>
    </row>
    <row r="29" spans="1:117" s="85" customFormat="1" x14ac:dyDescent="0.3">
      <c r="A29" s="67">
        <v>27</v>
      </c>
      <c r="B29" s="68">
        <v>2</v>
      </c>
      <c r="C29" s="68">
        <v>1</v>
      </c>
      <c r="D29" s="68">
        <v>7</v>
      </c>
      <c r="E29" s="69">
        <v>4</v>
      </c>
      <c r="F29" s="70">
        <v>1</v>
      </c>
      <c r="G29" s="57">
        <f t="shared" si="0"/>
        <v>50</v>
      </c>
      <c r="H29" s="70">
        <v>1</v>
      </c>
      <c r="I29" s="57">
        <f t="shared" si="55"/>
        <v>50</v>
      </c>
      <c r="J29" s="71">
        <v>1</v>
      </c>
      <c r="K29" s="72">
        <f t="shared" si="1"/>
        <v>50</v>
      </c>
      <c r="L29" s="71">
        <v>1</v>
      </c>
      <c r="M29" s="72">
        <f t="shared" si="2"/>
        <v>50</v>
      </c>
      <c r="N29" s="73">
        <v>2</v>
      </c>
      <c r="O29" s="107">
        <f t="shared" si="3"/>
        <v>100</v>
      </c>
      <c r="P29" s="73">
        <v>0</v>
      </c>
      <c r="Q29" s="74">
        <f t="shared" si="4"/>
        <v>0</v>
      </c>
      <c r="R29" s="75">
        <v>0</v>
      </c>
      <c r="S29" s="76">
        <f t="shared" si="5"/>
        <v>0</v>
      </c>
      <c r="T29" s="75">
        <v>2</v>
      </c>
      <c r="U29" s="76">
        <f t="shared" si="6"/>
        <v>100</v>
      </c>
      <c r="V29" s="77">
        <v>2</v>
      </c>
      <c r="W29" s="107">
        <f t="shared" si="7"/>
        <v>100</v>
      </c>
      <c r="X29" s="77">
        <v>0</v>
      </c>
      <c r="Y29" s="78">
        <f t="shared" si="8"/>
        <v>0</v>
      </c>
      <c r="Z29" s="79">
        <v>2</v>
      </c>
      <c r="AA29" s="80">
        <f t="shared" si="9"/>
        <v>100</v>
      </c>
      <c r="AB29" s="79">
        <v>0</v>
      </c>
      <c r="AC29" s="80">
        <f t="shared" si="10"/>
        <v>0</v>
      </c>
      <c r="AD29" s="81">
        <v>1</v>
      </c>
      <c r="AE29" s="82">
        <f t="shared" si="11"/>
        <v>50</v>
      </c>
      <c r="AF29" s="81">
        <v>1</v>
      </c>
      <c r="AG29" s="82">
        <f t="shared" si="12"/>
        <v>50</v>
      </c>
      <c r="AH29" s="70">
        <v>1</v>
      </c>
      <c r="AI29" s="57">
        <f t="shared" si="13"/>
        <v>50</v>
      </c>
      <c r="AJ29" s="70">
        <v>1</v>
      </c>
      <c r="AK29" s="57">
        <f t="shared" si="14"/>
        <v>50</v>
      </c>
      <c r="AL29" s="83">
        <v>2</v>
      </c>
      <c r="AM29" s="107">
        <f t="shared" si="15"/>
        <v>100</v>
      </c>
      <c r="AN29" s="83">
        <v>0</v>
      </c>
      <c r="AO29" s="84">
        <f t="shared" si="16"/>
        <v>0</v>
      </c>
      <c r="AP29" s="73">
        <v>2</v>
      </c>
      <c r="AQ29" s="107">
        <f t="shared" si="17"/>
        <v>100</v>
      </c>
      <c r="AR29" s="73">
        <v>0</v>
      </c>
      <c r="AS29" s="74">
        <f t="shared" si="18"/>
        <v>0</v>
      </c>
      <c r="AT29" s="75">
        <v>1</v>
      </c>
      <c r="AU29" s="76">
        <f t="shared" si="19"/>
        <v>50</v>
      </c>
      <c r="AV29" s="75">
        <v>1</v>
      </c>
      <c r="AW29" s="76">
        <f t="shared" si="20"/>
        <v>50</v>
      </c>
      <c r="AX29" s="77">
        <v>2</v>
      </c>
      <c r="AY29" s="107">
        <f t="shared" si="21"/>
        <v>100</v>
      </c>
      <c r="AZ29" s="77">
        <v>0</v>
      </c>
      <c r="BA29" s="78">
        <f t="shared" si="22"/>
        <v>0</v>
      </c>
      <c r="BB29" s="79">
        <v>2</v>
      </c>
      <c r="BC29" s="107">
        <f t="shared" si="23"/>
        <v>100</v>
      </c>
      <c r="BD29" s="79">
        <v>0</v>
      </c>
      <c r="BE29" s="80">
        <f t="shared" si="24"/>
        <v>0</v>
      </c>
      <c r="BF29" s="81">
        <v>1</v>
      </c>
      <c r="BG29" s="82">
        <f t="shared" si="25"/>
        <v>50</v>
      </c>
      <c r="BH29" s="81">
        <v>1</v>
      </c>
      <c r="BI29" s="82">
        <f t="shared" si="26"/>
        <v>50</v>
      </c>
      <c r="BJ29" s="70">
        <v>2</v>
      </c>
      <c r="BK29" s="107">
        <f t="shared" si="27"/>
        <v>100</v>
      </c>
      <c r="BL29" s="70">
        <v>0</v>
      </c>
      <c r="BM29" s="57">
        <f t="shared" si="28"/>
        <v>0</v>
      </c>
      <c r="BN29" s="83">
        <v>2</v>
      </c>
      <c r="BO29" s="84">
        <f t="shared" si="29"/>
        <v>100</v>
      </c>
      <c r="BP29" s="83">
        <v>0</v>
      </c>
      <c r="BQ29" s="84">
        <f t="shared" si="30"/>
        <v>0</v>
      </c>
      <c r="BR29" s="73">
        <v>2</v>
      </c>
      <c r="BS29" s="74">
        <f t="shared" si="31"/>
        <v>100</v>
      </c>
      <c r="BT29" s="73">
        <v>0</v>
      </c>
      <c r="BU29" s="74">
        <f t="shared" si="32"/>
        <v>0</v>
      </c>
      <c r="BV29" s="83">
        <v>2</v>
      </c>
      <c r="BW29" s="84">
        <f t="shared" si="33"/>
        <v>100</v>
      </c>
      <c r="BX29" s="83">
        <v>0</v>
      </c>
      <c r="BY29" s="84">
        <f t="shared" si="34"/>
        <v>0</v>
      </c>
      <c r="BZ29" s="77">
        <v>2</v>
      </c>
      <c r="CA29" s="78">
        <f t="shared" si="35"/>
        <v>100</v>
      </c>
      <c r="CB29" s="77">
        <v>0</v>
      </c>
      <c r="CC29" s="78">
        <f t="shared" si="36"/>
        <v>0</v>
      </c>
      <c r="CD29" s="79">
        <v>2</v>
      </c>
      <c r="CE29" s="80">
        <f t="shared" si="37"/>
        <v>100</v>
      </c>
      <c r="CF29" s="79">
        <v>0</v>
      </c>
      <c r="CG29" s="80">
        <f t="shared" si="38"/>
        <v>0</v>
      </c>
      <c r="CH29" s="81">
        <v>2</v>
      </c>
      <c r="CI29" s="82">
        <f t="shared" si="39"/>
        <v>100</v>
      </c>
      <c r="CJ29" s="81">
        <v>0</v>
      </c>
      <c r="CK29" s="82">
        <f t="shared" si="40"/>
        <v>0</v>
      </c>
      <c r="CL29" s="70">
        <v>2</v>
      </c>
      <c r="CM29" s="57">
        <f t="shared" si="41"/>
        <v>100</v>
      </c>
      <c r="CN29" s="70">
        <v>0</v>
      </c>
      <c r="CO29" s="57">
        <f t="shared" si="42"/>
        <v>0</v>
      </c>
      <c r="CP29" s="71">
        <v>2</v>
      </c>
      <c r="CQ29" s="72">
        <f t="shared" si="43"/>
        <v>100</v>
      </c>
      <c r="CR29" s="71">
        <v>0</v>
      </c>
      <c r="CS29" s="72">
        <f t="shared" si="44"/>
        <v>0</v>
      </c>
      <c r="CT29" s="73">
        <v>2</v>
      </c>
      <c r="CU29" s="74">
        <f t="shared" si="45"/>
        <v>100</v>
      </c>
      <c r="CV29" s="73">
        <v>0</v>
      </c>
      <c r="CW29" s="74">
        <f t="shared" si="46"/>
        <v>0</v>
      </c>
      <c r="CX29" s="81">
        <v>2</v>
      </c>
      <c r="CY29" s="82">
        <f t="shared" si="47"/>
        <v>100</v>
      </c>
      <c r="CZ29" s="81">
        <v>0</v>
      </c>
      <c r="DA29" s="82">
        <f t="shared" si="48"/>
        <v>0</v>
      </c>
      <c r="DB29" s="86">
        <v>2</v>
      </c>
      <c r="DC29" s="57">
        <f t="shared" si="49"/>
        <v>100</v>
      </c>
      <c r="DD29" s="86">
        <v>0</v>
      </c>
      <c r="DE29" s="57">
        <f t="shared" si="50"/>
        <v>0</v>
      </c>
      <c r="DF29" s="86">
        <v>0</v>
      </c>
      <c r="DG29" s="57">
        <f t="shared" si="51"/>
        <v>0</v>
      </c>
      <c r="DH29" s="87">
        <v>2</v>
      </c>
      <c r="DI29" s="74">
        <f t="shared" si="52"/>
        <v>100</v>
      </c>
      <c r="DJ29" s="87">
        <v>0</v>
      </c>
      <c r="DK29" s="74">
        <f t="shared" si="53"/>
        <v>0</v>
      </c>
      <c r="DL29" s="87">
        <v>0</v>
      </c>
      <c r="DM29" s="74">
        <f t="shared" si="54"/>
        <v>0</v>
      </c>
    </row>
    <row r="30" spans="1:117" s="85" customFormat="1" x14ac:dyDescent="0.3">
      <c r="A30" s="67">
        <v>28</v>
      </c>
      <c r="B30" s="68">
        <v>15</v>
      </c>
      <c r="C30" s="68">
        <v>3</v>
      </c>
      <c r="D30" s="68">
        <v>17</v>
      </c>
      <c r="E30" s="69">
        <v>8.6</v>
      </c>
      <c r="F30" s="70">
        <v>1</v>
      </c>
      <c r="G30" s="57">
        <f t="shared" si="0"/>
        <v>6.666666666666667</v>
      </c>
      <c r="H30" s="70">
        <v>14</v>
      </c>
      <c r="I30" s="57">
        <f t="shared" si="55"/>
        <v>93.333333333333329</v>
      </c>
      <c r="J30" s="71">
        <v>5</v>
      </c>
      <c r="K30" s="72">
        <f t="shared" si="1"/>
        <v>33.333333333333329</v>
      </c>
      <c r="L30" s="71">
        <v>10</v>
      </c>
      <c r="M30" s="72">
        <f t="shared" si="2"/>
        <v>66.666666666666657</v>
      </c>
      <c r="N30" s="73">
        <v>4</v>
      </c>
      <c r="O30" s="74">
        <f t="shared" si="3"/>
        <v>26.666666666666668</v>
      </c>
      <c r="P30" s="73">
        <v>11</v>
      </c>
      <c r="Q30" s="74">
        <f t="shared" si="4"/>
        <v>73.333333333333329</v>
      </c>
      <c r="R30" s="75">
        <v>2</v>
      </c>
      <c r="S30" s="76">
        <f t="shared" si="5"/>
        <v>13.333333333333334</v>
      </c>
      <c r="T30" s="75">
        <v>13</v>
      </c>
      <c r="U30" s="76">
        <f t="shared" si="6"/>
        <v>86.666666666666671</v>
      </c>
      <c r="V30" s="77">
        <v>7</v>
      </c>
      <c r="W30" s="78">
        <f t="shared" si="7"/>
        <v>46.666666666666664</v>
      </c>
      <c r="X30" s="77">
        <v>8</v>
      </c>
      <c r="Y30" s="78">
        <f t="shared" si="8"/>
        <v>53.333333333333336</v>
      </c>
      <c r="Z30" s="79">
        <v>9</v>
      </c>
      <c r="AA30" s="80">
        <f t="shared" si="9"/>
        <v>60</v>
      </c>
      <c r="AB30" s="79">
        <v>6</v>
      </c>
      <c r="AC30" s="80">
        <f t="shared" si="10"/>
        <v>40</v>
      </c>
      <c r="AD30" s="81">
        <v>9</v>
      </c>
      <c r="AE30" s="82">
        <f t="shared" si="11"/>
        <v>60</v>
      </c>
      <c r="AF30" s="81">
        <v>6</v>
      </c>
      <c r="AG30" s="82">
        <f t="shared" si="12"/>
        <v>40</v>
      </c>
      <c r="AH30" s="70">
        <v>14</v>
      </c>
      <c r="AI30" s="57">
        <f t="shared" si="13"/>
        <v>93.333333333333329</v>
      </c>
      <c r="AJ30" s="70">
        <v>1</v>
      </c>
      <c r="AK30" s="57">
        <f t="shared" si="14"/>
        <v>6.666666666666667</v>
      </c>
      <c r="AL30" s="83">
        <v>11</v>
      </c>
      <c r="AM30" s="84">
        <f t="shared" si="15"/>
        <v>73.333333333333329</v>
      </c>
      <c r="AN30" s="83">
        <v>4</v>
      </c>
      <c r="AO30" s="84">
        <f t="shared" si="16"/>
        <v>26.666666666666668</v>
      </c>
      <c r="AP30" s="73">
        <v>13</v>
      </c>
      <c r="AQ30" s="74">
        <f t="shared" si="17"/>
        <v>86.666666666666671</v>
      </c>
      <c r="AR30" s="73">
        <v>2</v>
      </c>
      <c r="AS30" s="74">
        <f t="shared" si="18"/>
        <v>13.333333333333334</v>
      </c>
      <c r="AT30" s="75">
        <v>14</v>
      </c>
      <c r="AU30" s="76">
        <f t="shared" si="19"/>
        <v>93.333333333333329</v>
      </c>
      <c r="AV30" s="75">
        <v>1</v>
      </c>
      <c r="AW30" s="76">
        <f t="shared" si="20"/>
        <v>6.666666666666667</v>
      </c>
      <c r="AX30" s="77">
        <v>7</v>
      </c>
      <c r="AY30" s="78">
        <f t="shared" si="21"/>
        <v>46.666666666666664</v>
      </c>
      <c r="AZ30" s="77">
        <v>8</v>
      </c>
      <c r="BA30" s="78">
        <f t="shared" si="22"/>
        <v>53.333333333333336</v>
      </c>
      <c r="BB30" s="79">
        <v>15</v>
      </c>
      <c r="BC30" s="107">
        <f t="shared" si="23"/>
        <v>100</v>
      </c>
      <c r="BD30" s="79">
        <v>0</v>
      </c>
      <c r="BE30" s="80">
        <f t="shared" si="24"/>
        <v>0</v>
      </c>
      <c r="BF30" s="81">
        <v>14</v>
      </c>
      <c r="BG30" s="82">
        <f t="shared" si="25"/>
        <v>93.333333333333329</v>
      </c>
      <c r="BH30" s="81">
        <v>1</v>
      </c>
      <c r="BI30" s="82">
        <f t="shared" si="26"/>
        <v>6.666666666666667</v>
      </c>
      <c r="BJ30" s="70">
        <v>11</v>
      </c>
      <c r="BK30" s="57">
        <f t="shared" si="27"/>
        <v>73.333333333333329</v>
      </c>
      <c r="BL30" s="70">
        <v>4</v>
      </c>
      <c r="BM30" s="57">
        <f t="shared" si="28"/>
        <v>26.666666666666668</v>
      </c>
      <c r="BN30" s="83">
        <v>8</v>
      </c>
      <c r="BO30" s="84">
        <f t="shared" si="29"/>
        <v>53.333333333333336</v>
      </c>
      <c r="BP30" s="83">
        <v>7</v>
      </c>
      <c r="BQ30" s="84">
        <f t="shared" si="30"/>
        <v>46.666666666666664</v>
      </c>
      <c r="BR30" s="73">
        <v>12</v>
      </c>
      <c r="BS30" s="74">
        <f t="shared" si="31"/>
        <v>80</v>
      </c>
      <c r="BT30" s="73">
        <v>3</v>
      </c>
      <c r="BU30" s="74">
        <f t="shared" si="32"/>
        <v>20</v>
      </c>
      <c r="BV30" s="83">
        <v>8</v>
      </c>
      <c r="BW30" s="84">
        <f t="shared" si="33"/>
        <v>53.333333333333336</v>
      </c>
      <c r="BX30" s="83">
        <v>7</v>
      </c>
      <c r="BY30" s="84">
        <f t="shared" si="34"/>
        <v>46.666666666666664</v>
      </c>
      <c r="BZ30" s="77">
        <v>5</v>
      </c>
      <c r="CA30" s="78">
        <f t="shared" si="35"/>
        <v>33.333333333333329</v>
      </c>
      <c r="CB30" s="77">
        <v>10</v>
      </c>
      <c r="CC30" s="78">
        <f t="shared" si="36"/>
        <v>66.666666666666657</v>
      </c>
      <c r="CD30" s="79">
        <v>8</v>
      </c>
      <c r="CE30" s="80">
        <f t="shared" si="37"/>
        <v>53.333333333333336</v>
      </c>
      <c r="CF30" s="79">
        <v>7</v>
      </c>
      <c r="CG30" s="80">
        <f t="shared" si="38"/>
        <v>46.666666666666664</v>
      </c>
      <c r="CH30" s="81">
        <v>11</v>
      </c>
      <c r="CI30" s="82">
        <f t="shared" si="39"/>
        <v>73.333333333333329</v>
      </c>
      <c r="CJ30" s="81">
        <v>4</v>
      </c>
      <c r="CK30" s="82">
        <f t="shared" si="40"/>
        <v>26.666666666666668</v>
      </c>
      <c r="CL30" s="70">
        <v>14</v>
      </c>
      <c r="CM30" s="57">
        <f t="shared" si="41"/>
        <v>93.333333333333329</v>
      </c>
      <c r="CN30" s="70">
        <v>1</v>
      </c>
      <c r="CO30" s="57">
        <f t="shared" si="42"/>
        <v>6.666666666666667</v>
      </c>
      <c r="CP30" s="71">
        <v>14</v>
      </c>
      <c r="CQ30" s="72">
        <f t="shared" si="43"/>
        <v>93.333333333333329</v>
      </c>
      <c r="CR30" s="71">
        <v>1</v>
      </c>
      <c r="CS30" s="72">
        <f t="shared" si="44"/>
        <v>6.666666666666667</v>
      </c>
      <c r="CT30" s="73">
        <v>15</v>
      </c>
      <c r="CU30" s="74">
        <f t="shared" si="45"/>
        <v>100</v>
      </c>
      <c r="CV30" s="73">
        <v>0</v>
      </c>
      <c r="CW30" s="74">
        <f t="shared" si="46"/>
        <v>0</v>
      </c>
      <c r="CX30" s="81">
        <v>15</v>
      </c>
      <c r="CY30" s="82">
        <f t="shared" si="47"/>
        <v>100</v>
      </c>
      <c r="CZ30" s="81">
        <v>0</v>
      </c>
      <c r="DA30" s="82">
        <f t="shared" si="48"/>
        <v>0</v>
      </c>
      <c r="DB30" s="86">
        <v>15</v>
      </c>
      <c r="DC30" s="57">
        <f t="shared" si="49"/>
        <v>100</v>
      </c>
      <c r="DD30" s="86">
        <v>0</v>
      </c>
      <c r="DE30" s="57">
        <f t="shared" si="50"/>
        <v>0</v>
      </c>
      <c r="DF30" s="86">
        <v>0</v>
      </c>
      <c r="DG30" s="57">
        <f t="shared" si="51"/>
        <v>0</v>
      </c>
      <c r="DH30" s="87">
        <v>15</v>
      </c>
      <c r="DI30" s="74">
        <f t="shared" si="52"/>
        <v>100</v>
      </c>
      <c r="DJ30" s="87">
        <v>0</v>
      </c>
      <c r="DK30" s="74">
        <f t="shared" si="53"/>
        <v>0</v>
      </c>
      <c r="DL30" s="87">
        <v>0</v>
      </c>
      <c r="DM30" s="74">
        <f t="shared" si="54"/>
        <v>0</v>
      </c>
    </row>
    <row r="31" spans="1:117" s="85" customFormat="1" x14ac:dyDescent="0.3">
      <c r="A31" s="67">
        <v>29</v>
      </c>
      <c r="B31" s="68">
        <v>17</v>
      </c>
      <c r="C31" s="68">
        <v>0</v>
      </c>
      <c r="D31" s="68">
        <v>14</v>
      </c>
      <c r="E31" s="69">
        <v>3.9411764705882355</v>
      </c>
      <c r="F31" s="70">
        <v>6</v>
      </c>
      <c r="G31" s="57">
        <f t="shared" si="0"/>
        <v>35.294117647058826</v>
      </c>
      <c r="H31" s="70">
        <v>11</v>
      </c>
      <c r="I31" s="57">
        <f t="shared" si="55"/>
        <v>64.705882352941174</v>
      </c>
      <c r="J31" s="71">
        <v>12</v>
      </c>
      <c r="K31" s="72">
        <f t="shared" si="1"/>
        <v>70.588235294117652</v>
      </c>
      <c r="L31" s="71">
        <v>5</v>
      </c>
      <c r="M31" s="72">
        <f t="shared" si="2"/>
        <v>29.411764705882355</v>
      </c>
      <c r="N31" s="73">
        <v>12</v>
      </c>
      <c r="O31" s="74">
        <f t="shared" si="3"/>
        <v>70.588235294117652</v>
      </c>
      <c r="P31" s="73">
        <v>5</v>
      </c>
      <c r="Q31" s="74">
        <f t="shared" si="4"/>
        <v>29.411764705882355</v>
      </c>
      <c r="R31" s="75">
        <v>4</v>
      </c>
      <c r="S31" s="76">
        <f t="shared" si="5"/>
        <v>23.52941176470588</v>
      </c>
      <c r="T31" s="75">
        <v>13</v>
      </c>
      <c r="U31" s="76">
        <f t="shared" si="6"/>
        <v>76.470588235294116</v>
      </c>
      <c r="V31" s="77">
        <v>12</v>
      </c>
      <c r="W31" s="78">
        <f t="shared" si="7"/>
        <v>70.588235294117652</v>
      </c>
      <c r="X31" s="77">
        <v>5</v>
      </c>
      <c r="Y31" s="78">
        <f t="shared" si="8"/>
        <v>29.411764705882355</v>
      </c>
      <c r="Z31" s="79">
        <v>15</v>
      </c>
      <c r="AA31" s="80">
        <f t="shared" si="9"/>
        <v>88.235294117647058</v>
      </c>
      <c r="AB31" s="79">
        <v>2</v>
      </c>
      <c r="AC31" s="80">
        <f t="shared" si="10"/>
        <v>11.76470588235294</v>
      </c>
      <c r="AD31" s="81">
        <v>12</v>
      </c>
      <c r="AE31" s="82">
        <f t="shared" si="11"/>
        <v>70.588235294117652</v>
      </c>
      <c r="AF31" s="81">
        <v>5</v>
      </c>
      <c r="AG31" s="82">
        <f t="shared" si="12"/>
        <v>29.411764705882355</v>
      </c>
      <c r="AH31" s="70">
        <v>16</v>
      </c>
      <c r="AI31" s="57">
        <f t="shared" si="13"/>
        <v>94.117647058823522</v>
      </c>
      <c r="AJ31" s="70">
        <v>1</v>
      </c>
      <c r="AK31" s="57">
        <f t="shared" si="14"/>
        <v>5.8823529411764701</v>
      </c>
      <c r="AL31" s="83">
        <v>14</v>
      </c>
      <c r="AM31" s="84">
        <f t="shared" si="15"/>
        <v>82.35294117647058</v>
      </c>
      <c r="AN31" s="83">
        <v>3</v>
      </c>
      <c r="AO31" s="84">
        <f t="shared" si="16"/>
        <v>17.647058823529413</v>
      </c>
      <c r="AP31" s="73">
        <v>12</v>
      </c>
      <c r="AQ31" s="74">
        <f t="shared" si="17"/>
        <v>70.588235294117652</v>
      </c>
      <c r="AR31" s="73">
        <v>5</v>
      </c>
      <c r="AS31" s="74">
        <f t="shared" si="18"/>
        <v>29.411764705882355</v>
      </c>
      <c r="AT31" s="75">
        <v>17</v>
      </c>
      <c r="AU31" s="107">
        <f t="shared" si="19"/>
        <v>100</v>
      </c>
      <c r="AV31" s="75">
        <v>0</v>
      </c>
      <c r="AW31" s="76">
        <f t="shared" si="20"/>
        <v>0</v>
      </c>
      <c r="AX31" s="77">
        <v>13</v>
      </c>
      <c r="AY31" s="78">
        <f t="shared" si="21"/>
        <v>76.470588235294116</v>
      </c>
      <c r="AZ31" s="77">
        <v>4</v>
      </c>
      <c r="BA31" s="78">
        <f t="shared" si="22"/>
        <v>23.52941176470588</v>
      </c>
      <c r="BB31" s="79">
        <v>17</v>
      </c>
      <c r="BC31" s="107">
        <f t="shared" si="23"/>
        <v>100</v>
      </c>
      <c r="BD31" s="79">
        <v>0</v>
      </c>
      <c r="BE31" s="80">
        <f t="shared" si="24"/>
        <v>0</v>
      </c>
      <c r="BF31" s="81">
        <v>17</v>
      </c>
      <c r="BG31" s="107">
        <f t="shared" si="25"/>
        <v>100</v>
      </c>
      <c r="BH31" s="81">
        <v>0</v>
      </c>
      <c r="BI31" s="82">
        <f t="shared" si="26"/>
        <v>0</v>
      </c>
      <c r="BJ31" s="70">
        <v>16</v>
      </c>
      <c r="BK31" s="57">
        <f t="shared" si="27"/>
        <v>94.117647058823522</v>
      </c>
      <c r="BL31" s="70">
        <v>1</v>
      </c>
      <c r="BM31" s="57">
        <f t="shared" si="28"/>
        <v>5.8823529411764701</v>
      </c>
      <c r="BN31" s="83">
        <v>16</v>
      </c>
      <c r="BO31" s="84">
        <f t="shared" si="29"/>
        <v>94.117647058823522</v>
      </c>
      <c r="BP31" s="83">
        <v>1</v>
      </c>
      <c r="BQ31" s="84">
        <f t="shared" si="30"/>
        <v>5.8823529411764701</v>
      </c>
      <c r="BR31" s="73">
        <v>16</v>
      </c>
      <c r="BS31" s="74">
        <f t="shared" si="31"/>
        <v>94.117647058823522</v>
      </c>
      <c r="BT31" s="73">
        <v>1</v>
      </c>
      <c r="BU31" s="74">
        <f t="shared" si="32"/>
        <v>5.8823529411764701</v>
      </c>
      <c r="BV31" s="83">
        <v>16</v>
      </c>
      <c r="BW31" s="84">
        <f t="shared" si="33"/>
        <v>94.117647058823522</v>
      </c>
      <c r="BX31" s="83">
        <v>1</v>
      </c>
      <c r="BY31" s="84">
        <f t="shared" si="34"/>
        <v>5.8823529411764701</v>
      </c>
      <c r="BZ31" s="77">
        <v>16</v>
      </c>
      <c r="CA31" s="78">
        <f t="shared" si="35"/>
        <v>94.117647058823522</v>
      </c>
      <c r="CB31" s="77">
        <v>1</v>
      </c>
      <c r="CC31" s="78">
        <f t="shared" si="36"/>
        <v>5.8823529411764701</v>
      </c>
      <c r="CD31" s="79">
        <v>16</v>
      </c>
      <c r="CE31" s="80">
        <f t="shared" si="37"/>
        <v>94.117647058823522</v>
      </c>
      <c r="CF31" s="79">
        <v>1</v>
      </c>
      <c r="CG31" s="80">
        <f t="shared" si="38"/>
        <v>5.8823529411764701</v>
      </c>
      <c r="CH31" s="81">
        <v>17</v>
      </c>
      <c r="CI31" s="82">
        <f t="shared" si="39"/>
        <v>100</v>
      </c>
      <c r="CJ31" s="81">
        <v>0</v>
      </c>
      <c r="CK31" s="82">
        <f t="shared" si="40"/>
        <v>0</v>
      </c>
      <c r="CL31" s="70">
        <v>16</v>
      </c>
      <c r="CM31" s="57">
        <f t="shared" si="41"/>
        <v>94.117647058823522</v>
      </c>
      <c r="CN31" s="70">
        <v>1</v>
      </c>
      <c r="CO31" s="57">
        <f t="shared" si="42"/>
        <v>5.8823529411764701</v>
      </c>
      <c r="CP31" s="71">
        <v>16</v>
      </c>
      <c r="CQ31" s="72">
        <f t="shared" si="43"/>
        <v>94.117647058823522</v>
      </c>
      <c r="CR31" s="71">
        <v>1</v>
      </c>
      <c r="CS31" s="72">
        <f t="shared" si="44"/>
        <v>5.8823529411764701</v>
      </c>
      <c r="CT31" s="73">
        <v>17</v>
      </c>
      <c r="CU31" s="74">
        <f t="shared" si="45"/>
        <v>100</v>
      </c>
      <c r="CV31" s="73">
        <v>0</v>
      </c>
      <c r="CW31" s="74">
        <f t="shared" si="46"/>
        <v>0</v>
      </c>
      <c r="CX31" s="81">
        <v>17</v>
      </c>
      <c r="CY31" s="82">
        <f t="shared" si="47"/>
        <v>100</v>
      </c>
      <c r="CZ31" s="81">
        <v>0</v>
      </c>
      <c r="DA31" s="82">
        <f t="shared" si="48"/>
        <v>0</v>
      </c>
      <c r="DB31" s="86">
        <v>17</v>
      </c>
      <c r="DC31" s="57">
        <f t="shared" si="49"/>
        <v>100</v>
      </c>
      <c r="DD31" s="86">
        <v>0</v>
      </c>
      <c r="DE31" s="57">
        <f t="shared" si="50"/>
        <v>0</v>
      </c>
      <c r="DF31" s="86">
        <v>0</v>
      </c>
      <c r="DG31" s="57">
        <f t="shared" si="51"/>
        <v>0</v>
      </c>
      <c r="DH31" s="87">
        <v>17</v>
      </c>
      <c r="DI31" s="74">
        <f t="shared" si="52"/>
        <v>100</v>
      </c>
      <c r="DJ31" s="87">
        <v>0</v>
      </c>
      <c r="DK31" s="74">
        <f t="shared" si="53"/>
        <v>0</v>
      </c>
      <c r="DL31" s="87">
        <v>0</v>
      </c>
      <c r="DM31" s="74">
        <f t="shared" si="54"/>
        <v>0</v>
      </c>
    </row>
    <row r="32" spans="1:117" s="85" customFormat="1" x14ac:dyDescent="0.3">
      <c r="A32" s="67">
        <v>30</v>
      </c>
      <c r="B32" s="68">
        <v>10</v>
      </c>
      <c r="C32" s="68">
        <v>1</v>
      </c>
      <c r="D32" s="68">
        <v>13</v>
      </c>
      <c r="E32" s="69">
        <v>6.3</v>
      </c>
      <c r="F32" s="70">
        <v>4</v>
      </c>
      <c r="G32" s="57">
        <f t="shared" si="0"/>
        <v>40</v>
      </c>
      <c r="H32" s="70">
        <v>6</v>
      </c>
      <c r="I32" s="57">
        <f t="shared" si="55"/>
        <v>60</v>
      </c>
      <c r="J32" s="71">
        <v>5</v>
      </c>
      <c r="K32" s="72">
        <f t="shared" si="1"/>
        <v>50</v>
      </c>
      <c r="L32" s="71">
        <v>5</v>
      </c>
      <c r="M32" s="72">
        <f t="shared" si="2"/>
        <v>50</v>
      </c>
      <c r="N32" s="73">
        <v>6</v>
      </c>
      <c r="O32" s="74">
        <f t="shared" si="3"/>
        <v>60</v>
      </c>
      <c r="P32" s="73">
        <v>4</v>
      </c>
      <c r="Q32" s="74">
        <f t="shared" si="4"/>
        <v>40</v>
      </c>
      <c r="R32" s="75">
        <v>2</v>
      </c>
      <c r="S32" s="76">
        <f t="shared" si="5"/>
        <v>20</v>
      </c>
      <c r="T32" s="75">
        <v>8</v>
      </c>
      <c r="U32" s="76">
        <f t="shared" si="6"/>
        <v>80</v>
      </c>
      <c r="V32" s="77">
        <v>8</v>
      </c>
      <c r="W32" s="78">
        <f t="shared" si="7"/>
        <v>80</v>
      </c>
      <c r="X32" s="77">
        <v>2</v>
      </c>
      <c r="Y32" s="78">
        <f t="shared" si="8"/>
        <v>20</v>
      </c>
      <c r="Z32" s="79">
        <v>6</v>
      </c>
      <c r="AA32" s="80">
        <f t="shared" si="9"/>
        <v>60</v>
      </c>
      <c r="AB32" s="79">
        <v>4</v>
      </c>
      <c r="AC32" s="80">
        <f t="shared" si="10"/>
        <v>40</v>
      </c>
      <c r="AD32" s="81">
        <v>4</v>
      </c>
      <c r="AE32" s="82">
        <f t="shared" si="11"/>
        <v>40</v>
      </c>
      <c r="AF32" s="81">
        <v>6</v>
      </c>
      <c r="AG32" s="82">
        <f t="shared" si="12"/>
        <v>60</v>
      </c>
      <c r="AH32" s="70">
        <v>7</v>
      </c>
      <c r="AI32" s="57">
        <f t="shared" si="13"/>
        <v>70</v>
      </c>
      <c r="AJ32" s="70">
        <v>3</v>
      </c>
      <c r="AK32" s="57">
        <f t="shared" si="14"/>
        <v>30</v>
      </c>
      <c r="AL32" s="83">
        <v>10</v>
      </c>
      <c r="AM32" s="107">
        <f t="shared" si="15"/>
        <v>100</v>
      </c>
      <c r="AN32" s="83">
        <v>0</v>
      </c>
      <c r="AO32" s="84">
        <f t="shared" si="16"/>
        <v>0</v>
      </c>
      <c r="AP32" s="73">
        <v>6</v>
      </c>
      <c r="AQ32" s="74">
        <f t="shared" si="17"/>
        <v>60</v>
      </c>
      <c r="AR32" s="73">
        <v>4</v>
      </c>
      <c r="AS32" s="74">
        <f t="shared" si="18"/>
        <v>40</v>
      </c>
      <c r="AT32" s="75">
        <v>8</v>
      </c>
      <c r="AU32" s="76">
        <f t="shared" si="19"/>
        <v>80</v>
      </c>
      <c r="AV32" s="75">
        <v>2</v>
      </c>
      <c r="AW32" s="76">
        <f t="shared" si="20"/>
        <v>20</v>
      </c>
      <c r="AX32" s="77">
        <v>6</v>
      </c>
      <c r="AY32" s="78">
        <f t="shared" si="21"/>
        <v>60</v>
      </c>
      <c r="AZ32" s="77">
        <v>4</v>
      </c>
      <c r="BA32" s="78">
        <f t="shared" si="22"/>
        <v>40</v>
      </c>
      <c r="BB32" s="79">
        <v>10</v>
      </c>
      <c r="BC32" s="107">
        <f t="shared" si="23"/>
        <v>100</v>
      </c>
      <c r="BD32" s="79">
        <v>0</v>
      </c>
      <c r="BE32" s="80">
        <f t="shared" si="24"/>
        <v>0</v>
      </c>
      <c r="BF32" s="81">
        <v>9</v>
      </c>
      <c r="BG32" s="82">
        <f t="shared" si="25"/>
        <v>90</v>
      </c>
      <c r="BH32" s="81">
        <v>1</v>
      </c>
      <c r="BI32" s="82">
        <f t="shared" si="26"/>
        <v>10</v>
      </c>
      <c r="BJ32" s="70">
        <v>10</v>
      </c>
      <c r="BK32" s="107">
        <f t="shared" si="27"/>
        <v>100</v>
      </c>
      <c r="BL32" s="70">
        <v>0</v>
      </c>
      <c r="BM32" s="57">
        <f t="shared" si="28"/>
        <v>0</v>
      </c>
      <c r="BN32" s="83">
        <v>6</v>
      </c>
      <c r="BO32" s="84">
        <f t="shared" si="29"/>
        <v>60</v>
      </c>
      <c r="BP32" s="83">
        <v>4</v>
      </c>
      <c r="BQ32" s="84">
        <f t="shared" si="30"/>
        <v>40</v>
      </c>
      <c r="BR32" s="73">
        <v>9</v>
      </c>
      <c r="BS32" s="74">
        <f t="shared" si="31"/>
        <v>90</v>
      </c>
      <c r="BT32" s="73">
        <v>1</v>
      </c>
      <c r="BU32" s="74">
        <f t="shared" si="32"/>
        <v>10</v>
      </c>
      <c r="BV32" s="83">
        <v>5</v>
      </c>
      <c r="BW32" s="84">
        <f t="shared" si="33"/>
        <v>50</v>
      </c>
      <c r="BX32" s="83">
        <v>5</v>
      </c>
      <c r="BY32" s="84">
        <f t="shared" si="34"/>
        <v>50</v>
      </c>
      <c r="BZ32" s="77">
        <v>8</v>
      </c>
      <c r="CA32" s="78">
        <f t="shared" si="35"/>
        <v>80</v>
      </c>
      <c r="CB32" s="77">
        <v>2</v>
      </c>
      <c r="CC32" s="78">
        <f t="shared" si="36"/>
        <v>20</v>
      </c>
      <c r="CD32" s="79">
        <v>9</v>
      </c>
      <c r="CE32" s="80">
        <f t="shared" si="37"/>
        <v>90</v>
      </c>
      <c r="CF32" s="79">
        <v>1</v>
      </c>
      <c r="CG32" s="80">
        <f t="shared" si="38"/>
        <v>10</v>
      </c>
      <c r="CH32" s="81">
        <v>10</v>
      </c>
      <c r="CI32" s="82">
        <f t="shared" si="39"/>
        <v>100</v>
      </c>
      <c r="CJ32" s="81">
        <v>0</v>
      </c>
      <c r="CK32" s="82">
        <f t="shared" si="40"/>
        <v>0</v>
      </c>
      <c r="CL32" s="70">
        <v>10</v>
      </c>
      <c r="CM32" s="57">
        <f t="shared" si="41"/>
        <v>100</v>
      </c>
      <c r="CN32" s="70">
        <v>0</v>
      </c>
      <c r="CO32" s="57">
        <f t="shared" si="42"/>
        <v>0</v>
      </c>
      <c r="CP32" s="71">
        <v>9</v>
      </c>
      <c r="CQ32" s="72">
        <f t="shared" si="43"/>
        <v>90</v>
      </c>
      <c r="CR32" s="71">
        <v>1</v>
      </c>
      <c r="CS32" s="72">
        <f t="shared" si="44"/>
        <v>10</v>
      </c>
      <c r="CT32" s="73">
        <v>10</v>
      </c>
      <c r="CU32" s="74">
        <f t="shared" si="45"/>
        <v>100</v>
      </c>
      <c r="CV32" s="73">
        <v>0</v>
      </c>
      <c r="CW32" s="74">
        <f t="shared" si="46"/>
        <v>0</v>
      </c>
      <c r="CX32" s="81">
        <v>10</v>
      </c>
      <c r="CY32" s="82">
        <f t="shared" si="47"/>
        <v>100</v>
      </c>
      <c r="CZ32" s="81">
        <v>0</v>
      </c>
      <c r="DA32" s="82">
        <f t="shared" si="48"/>
        <v>0</v>
      </c>
      <c r="DB32" s="86">
        <v>10</v>
      </c>
      <c r="DC32" s="57">
        <f t="shared" si="49"/>
        <v>100</v>
      </c>
      <c r="DD32" s="86">
        <v>0</v>
      </c>
      <c r="DE32" s="57">
        <f t="shared" si="50"/>
        <v>0</v>
      </c>
      <c r="DF32" s="86">
        <v>0</v>
      </c>
      <c r="DG32" s="57">
        <f t="shared" si="51"/>
        <v>0</v>
      </c>
      <c r="DH32" s="87">
        <v>10</v>
      </c>
      <c r="DI32" s="74">
        <f t="shared" si="52"/>
        <v>100</v>
      </c>
      <c r="DJ32" s="87">
        <v>0</v>
      </c>
      <c r="DK32" s="74">
        <f t="shared" si="53"/>
        <v>0</v>
      </c>
      <c r="DL32" s="87">
        <v>0</v>
      </c>
      <c r="DM32" s="74">
        <f t="shared" si="54"/>
        <v>0</v>
      </c>
    </row>
    <row r="33" spans="1:117" s="85" customFormat="1" x14ac:dyDescent="0.3">
      <c r="A33" s="67">
        <v>31</v>
      </c>
      <c r="B33" s="68">
        <v>5</v>
      </c>
      <c r="C33" s="68">
        <v>3</v>
      </c>
      <c r="D33" s="68">
        <v>12</v>
      </c>
      <c r="E33" s="69">
        <v>5.4</v>
      </c>
      <c r="F33" s="70">
        <v>0</v>
      </c>
      <c r="G33" s="57">
        <f t="shared" si="0"/>
        <v>0</v>
      </c>
      <c r="H33" s="70">
        <v>5</v>
      </c>
      <c r="I33" s="57">
        <f t="shared" si="55"/>
        <v>100</v>
      </c>
      <c r="J33" s="71">
        <v>4</v>
      </c>
      <c r="K33" s="72">
        <f t="shared" si="1"/>
        <v>80</v>
      </c>
      <c r="L33" s="71">
        <v>1</v>
      </c>
      <c r="M33" s="72">
        <f t="shared" si="2"/>
        <v>20</v>
      </c>
      <c r="N33" s="73">
        <v>1</v>
      </c>
      <c r="O33" s="74">
        <f t="shared" si="3"/>
        <v>20</v>
      </c>
      <c r="P33" s="73">
        <v>4</v>
      </c>
      <c r="Q33" s="74">
        <f t="shared" si="4"/>
        <v>80</v>
      </c>
      <c r="R33" s="75">
        <v>2</v>
      </c>
      <c r="S33" s="76">
        <f t="shared" si="5"/>
        <v>40</v>
      </c>
      <c r="T33" s="75">
        <v>3</v>
      </c>
      <c r="U33" s="76">
        <f t="shared" si="6"/>
        <v>60</v>
      </c>
      <c r="V33" s="77">
        <v>4</v>
      </c>
      <c r="W33" s="78">
        <f t="shared" si="7"/>
        <v>80</v>
      </c>
      <c r="X33" s="77">
        <v>1</v>
      </c>
      <c r="Y33" s="78">
        <f t="shared" si="8"/>
        <v>20</v>
      </c>
      <c r="Z33" s="79">
        <v>5</v>
      </c>
      <c r="AA33" s="107">
        <f t="shared" si="9"/>
        <v>100</v>
      </c>
      <c r="AB33" s="79">
        <v>0</v>
      </c>
      <c r="AC33" s="80">
        <f>AB33/$B33*100</f>
        <v>0</v>
      </c>
      <c r="AD33" s="81">
        <v>2</v>
      </c>
      <c r="AE33" s="82">
        <f t="shared" si="11"/>
        <v>40</v>
      </c>
      <c r="AF33" s="81">
        <v>3</v>
      </c>
      <c r="AG33" s="82">
        <f t="shared" si="12"/>
        <v>60</v>
      </c>
      <c r="AH33" s="70">
        <v>3</v>
      </c>
      <c r="AI33" s="57">
        <f t="shared" si="13"/>
        <v>60</v>
      </c>
      <c r="AJ33" s="70">
        <v>2</v>
      </c>
      <c r="AK33" s="57">
        <f t="shared" si="14"/>
        <v>40</v>
      </c>
      <c r="AL33" s="83">
        <v>5</v>
      </c>
      <c r="AM33" s="107">
        <f t="shared" si="15"/>
        <v>100</v>
      </c>
      <c r="AN33" s="83">
        <v>0</v>
      </c>
      <c r="AO33" s="84">
        <f t="shared" si="16"/>
        <v>0</v>
      </c>
      <c r="AP33" s="73">
        <v>2</v>
      </c>
      <c r="AQ33" s="74">
        <f t="shared" si="17"/>
        <v>40</v>
      </c>
      <c r="AR33" s="73">
        <v>3</v>
      </c>
      <c r="AS33" s="74">
        <f t="shared" si="18"/>
        <v>60</v>
      </c>
      <c r="AT33" s="75">
        <v>5</v>
      </c>
      <c r="AU33" s="107">
        <f t="shared" si="19"/>
        <v>100</v>
      </c>
      <c r="AV33" s="75">
        <v>0</v>
      </c>
      <c r="AW33" s="76">
        <f t="shared" si="20"/>
        <v>0</v>
      </c>
      <c r="AX33" s="77">
        <v>4</v>
      </c>
      <c r="AY33" s="78">
        <f t="shared" si="21"/>
        <v>80</v>
      </c>
      <c r="AZ33" s="77">
        <v>1</v>
      </c>
      <c r="BA33" s="78">
        <f t="shared" si="22"/>
        <v>20</v>
      </c>
      <c r="BB33" s="79">
        <v>4</v>
      </c>
      <c r="BC33" s="80">
        <f t="shared" si="23"/>
        <v>80</v>
      </c>
      <c r="BD33" s="79">
        <v>1</v>
      </c>
      <c r="BE33" s="80">
        <f t="shared" si="24"/>
        <v>20</v>
      </c>
      <c r="BF33" s="81">
        <v>5</v>
      </c>
      <c r="BG33" s="107">
        <f t="shared" si="25"/>
        <v>100</v>
      </c>
      <c r="BH33" s="81">
        <v>0</v>
      </c>
      <c r="BI33" s="82">
        <f t="shared" si="26"/>
        <v>0</v>
      </c>
      <c r="BJ33" s="70">
        <v>5</v>
      </c>
      <c r="BK33" s="107">
        <f t="shared" si="27"/>
        <v>100</v>
      </c>
      <c r="BL33" s="70">
        <v>0</v>
      </c>
      <c r="BM33" s="57">
        <f t="shared" si="28"/>
        <v>0</v>
      </c>
      <c r="BN33" s="83">
        <v>4</v>
      </c>
      <c r="BO33" s="84">
        <f t="shared" si="29"/>
        <v>80</v>
      </c>
      <c r="BP33" s="83">
        <v>1</v>
      </c>
      <c r="BQ33" s="84">
        <f t="shared" si="30"/>
        <v>20</v>
      </c>
      <c r="BR33" s="73">
        <v>5</v>
      </c>
      <c r="BS33" s="74">
        <f t="shared" si="31"/>
        <v>100</v>
      </c>
      <c r="BT33" s="73">
        <v>0</v>
      </c>
      <c r="BU33" s="74">
        <f t="shared" si="32"/>
        <v>0</v>
      </c>
      <c r="BV33" s="83">
        <v>4</v>
      </c>
      <c r="BW33" s="84">
        <f t="shared" si="33"/>
        <v>80</v>
      </c>
      <c r="BX33" s="83">
        <v>1</v>
      </c>
      <c r="BY33" s="84">
        <f t="shared" si="34"/>
        <v>20</v>
      </c>
      <c r="BZ33" s="77">
        <v>5</v>
      </c>
      <c r="CA33" s="78">
        <f t="shared" si="35"/>
        <v>100</v>
      </c>
      <c r="CB33" s="77">
        <v>0</v>
      </c>
      <c r="CC33" s="78">
        <f t="shared" si="36"/>
        <v>0</v>
      </c>
      <c r="CD33" s="79">
        <v>5</v>
      </c>
      <c r="CE33" s="80">
        <f t="shared" si="37"/>
        <v>100</v>
      </c>
      <c r="CF33" s="79">
        <v>0</v>
      </c>
      <c r="CG33" s="80">
        <f t="shared" si="38"/>
        <v>0</v>
      </c>
      <c r="CH33" s="81">
        <v>5</v>
      </c>
      <c r="CI33" s="82">
        <f t="shared" si="39"/>
        <v>100</v>
      </c>
      <c r="CJ33" s="81">
        <v>0</v>
      </c>
      <c r="CK33" s="82">
        <f t="shared" si="40"/>
        <v>0</v>
      </c>
      <c r="CL33" s="70">
        <v>5</v>
      </c>
      <c r="CM33" s="57">
        <f t="shared" si="41"/>
        <v>100</v>
      </c>
      <c r="CN33" s="70">
        <v>0</v>
      </c>
      <c r="CO33" s="57">
        <f t="shared" si="42"/>
        <v>0</v>
      </c>
      <c r="CP33" s="71">
        <v>4</v>
      </c>
      <c r="CQ33" s="72">
        <f t="shared" si="43"/>
        <v>80</v>
      </c>
      <c r="CR33" s="71">
        <v>1</v>
      </c>
      <c r="CS33" s="72">
        <f t="shared" si="44"/>
        <v>20</v>
      </c>
      <c r="CT33" s="73">
        <v>5</v>
      </c>
      <c r="CU33" s="74">
        <f t="shared" si="45"/>
        <v>100</v>
      </c>
      <c r="CV33" s="73">
        <v>0</v>
      </c>
      <c r="CW33" s="74">
        <f t="shared" si="46"/>
        <v>0</v>
      </c>
      <c r="CX33" s="81">
        <v>5</v>
      </c>
      <c r="CY33" s="82">
        <f t="shared" si="47"/>
        <v>100</v>
      </c>
      <c r="CZ33" s="81">
        <v>0</v>
      </c>
      <c r="DA33" s="82">
        <f t="shared" si="48"/>
        <v>0</v>
      </c>
      <c r="DB33" s="86">
        <v>5</v>
      </c>
      <c r="DC33" s="57">
        <f t="shared" si="49"/>
        <v>100</v>
      </c>
      <c r="DD33" s="86">
        <v>0</v>
      </c>
      <c r="DE33" s="57">
        <f t="shared" si="50"/>
        <v>0</v>
      </c>
      <c r="DF33" s="86">
        <v>0</v>
      </c>
      <c r="DG33" s="57">
        <f t="shared" si="51"/>
        <v>0</v>
      </c>
      <c r="DH33" s="87">
        <v>5</v>
      </c>
      <c r="DI33" s="74">
        <f t="shared" si="52"/>
        <v>100</v>
      </c>
      <c r="DJ33" s="87">
        <v>0</v>
      </c>
      <c r="DK33" s="74">
        <f t="shared" si="53"/>
        <v>0</v>
      </c>
      <c r="DL33" s="87">
        <v>0</v>
      </c>
      <c r="DM33" s="74">
        <f t="shared" si="54"/>
        <v>0</v>
      </c>
    </row>
    <row r="34" spans="1:117" s="85" customFormat="1" x14ac:dyDescent="0.3">
      <c r="A34" s="67">
        <v>32</v>
      </c>
      <c r="B34" s="68">
        <v>10</v>
      </c>
      <c r="C34" s="68">
        <v>3</v>
      </c>
      <c r="D34" s="68">
        <v>18</v>
      </c>
      <c r="E34" s="69">
        <v>7.1</v>
      </c>
      <c r="F34" s="70">
        <v>2</v>
      </c>
      <c r="G34" s="57">
        <f t="shared" si="0"/>
        <v>20</v>
      </c>
      <c r="H34" s="70">
        <v>8</v>
      </c>
      <c r="I34" s="57">
        <f t="shared" si="55"/>
        <v>80</v>
      </c>
      <c r="J34" s="71">
        <v>5</v>
      </c>
      <c r="K34" s="72">
        <f t="shared" si="1"/>
        <v>50</v>
      </c>
      <c r="L34" s="71">
        <v>5</v>
      </c>
      <c r="M34" s="72">
        <f t="shared" si="2"/>
        <v>50</v>
      </c>
      <c r="N34" s="73">
        <v>5</v>
      </c>
      <c r="O34" s="74">
        <f t="shared" si="3"/>
        <v>50</v>
      </c>
      <c r="P34" s="73">
        <v>5</v>
      </c>
      <c r="Q34" s="74">
        <f t="shared" si="4"/>
        <v>50</v>
      </c>
      <c r="R34" s="75">
        <v>0</v>
      </c>
      <c r="S34" s="76">
        <f t="shared" si="5"/>
        <v>0</v>
      </c>
      <c r="T34" s="75">
        <v>10</v>
      </c>
      <c r="U34" s="76">
        <f t="shared" si="6"/>
        <v>100</v>
      </c>
      <c r="V34" s="77">
        <v>5</v>
      </c>
      <c r="W34" s="78">
        <f t="shared" si="7"/>
        <v>50</v>
      </c>
      <c r="X34" s="77">
        <v>5</v>
      </c>
      <c r="Y34" s="78">
        <f t="shared" si="8"/>
        <v>50</v>
      </c>
      <c r="Z34" s="79">
        <v>9</v>
      </c>
      <c r="AA34" s="80">
        <f t="shared" si="9"/>
        <v>90</v>
      </c>
      <c r="AB34" s="79">
        <v>1</v>
      </c>
      <c r="AC34" s="80">
        <f t="shared" si="10"/>
        <v>10</v>
      </c>
      <c r="AD34" s="81">
        <v>7</v>
      </c>
      <c r="AE34" s="82">
        <f t="shared" si="11"/>
        <v>70</v>
      </c>
      <c r="AF34" s="81">
        <v>3</v>
      </c>
      <c r="AG34" s="82">
        <f t="shared" si="12"/>
        <v>30</v>
      </c>
      <c r="AH34" s="70">
        <v>7</v>
      </c>
      <c r="AI34" s="57">
        <f t="shared" si="13"/>
        <v>70</v>
      </c>
      <c r="AJ34" s="70">
        <v>3</v>
      </c>
      <c r="AK34" s="57">
        <f t="shared" si="14"/>
        <v>30</v>
      </c>
      <c r="AL34" s="83">
        <v>8</v>
      </c>
      <c r="AM34" s="84">
        <f t="shared" si="15"/>
        <v>80</v>
      </c>
      <c r="AN34" s="83">
        <v>2</v>
      </c>
      <c r="AO34" s="84">
        <f t="shared" si="16"/>
        <v>20</v>
      </c>
      <c r="AP34" s="73">
        <v>7</v>
      </c>
      <c r="AQ34" s="74">
        <f t="shared" si="17"/>
        <v>70</v>
      </c>
      <c r="AR34" s="73">
        <v>3</v>
      </c>
      <c r="AS34" s="74">
        <f t="shared" si="18"/>
        <v>30</v>
      </c>
      <c r="AT34" s="75">
        <v>8</v>
      </c>
      <c r="AU34" s="76">
        <f t="shared" si="19"/>
        <v>80</v>
      </c>
      <c r="AV34" s="75">
        <v>2</v>
      </c>
      <c r="AW34" s="76">
        <f t="shared" si="20"/>
        <v>20</v>
      </c>
      <c r="AX34" s="77">
        <v>5</v>
      </c>
      <c r="AY34" s="78">
        <f t="shared" si="21"/>
        <v>50</v>
      </c>
      <c r="AZ34" s="77">
        <v>5</v>
      </c>
      <c r="BA34" s="78">
        <f t="shared" si="22"/>
        <v>50</v>
      </c>
      <c r="BB34" s="79">
        <v>9</v>
      </c>
      <c r="BC34" s="80">
        <f t="shared" si="23"/>
        <v>90</v>
      </c>
      <c r="BD34" s="79">
        <v>1</v>
      </c>
      <c r="BE34" s="80">
        <f t="shared" si="24"/>
        <v>10</v>
      </c>
      <c r="BF34" s="81">
        <v>10</v>
      </c>
      <c r="BG34" s="107">
        <f t="shared" si="25"/>
        <v>100</v>
      </c>
      <c r="BH34" s="81">
        <v>0</v>
      </c>
      <c r="BI34" s="82">
        <f t="shared" si="26"/>
        <v>0</v>
      </c>
      <c r="BJ34" s="70">
        <v>10</v>
      </c>
      <c r="BK34" s="107">
        <f t="shared" si="27"/>
        <v>100</v>
      </c>
      <c r="BL34" s="70">
        <v>0</v>
      </c>
      <c r="BM34" s="57">
        <f t="shared" si="28"/>
        <v>0</v>
      </c>
      <c r="BN34" s="83">
        <v>7</v>
      </c>
      <c r="BO34" s="84">
        <f t="shared" si="29"/>
        <v>70</v>
      </c>
      <c r="BP34" s="83">
        <v>3</v>
      </c>
      <c r="BQ34" s="84">
        <f t="shared" si="30"/>
        <v>30</v>
      </c>
      <c r="BR34" s="73">
        <v>8</v>
      </c>
      <c r="BS34" s="74">
        <f t="shared" si="31"/>
        <v>80</v>
      </c>
      <c r="BT34" s="73">
        <v>2</v>
      </c>
      <c r="BU34" s="74">
        <f t="shared" si="32"/>
        <v>20</v>
      </c>
      <c r="BV34" s="83">
        <v>8</v>
      </c>
      <c r="BW34" s="84">
        <f t="shared" si="33"/>
        <v>80</v>
      </c>
      <c r="BX34" s="83">
        <v>2</v>
      </c>
      <c r="BY34" s="84">
        <f t="shared" si="34"/>
        <v>20</v>
      </c>
      <c r="BZ34" s="77">
        <v>6</v>
      </c>
      <c r="CA34" s="78">
        <f t="shared" si="35"/>
        <v>60</v>
      </c>
      <c r="CB34" s="77">
        <v>4</v>
      </c>
      <c r="CC34" s="78">
        <f t="shared" si="36"/>
        <v>40</v>
      </c>
      <c r="CD34" s="79">
        <v>9</v>
      </c>
      <c r="CE34" s="80">
        <f t="shared" si="37"/>
        <v>90</v>
      </c>
      <c r="CF34" s="79">
        <v>1</v>
      </c>
      <c r="CG34" s="80">
        <f t="shared" si="38"/>
        <v>10</v>
      </c>
      <c r="CH34" s="81">
        <v>10</v>
      </c>
      <c r="CI34" s="82">
        <f t="shared" si="39"/>
        <v>100</v>
      </c>
      <c r="CJ34" s="81">
        <v>0</v>
      </c>
      <c r="CK34" s="82">
        <f t="shared" si="40"/>
        <v>0</v>
      </c>
      <c r="CL34" s="70">
        <v>8</v>
      </c>
      <c r="CM34" s="57">
        <f t="shared" si="41"/>
        <v>80</v>
      </c>
      <c r="CN34" s="70">
        <v>2</v>
      </c>
      <c r="CO34" s="57">
        <f t="shared" si="42"/>
        <v>20</v>
      </c>
      <c r="CP34" s="71">
        <v>7</v>
      </c>
      <c r="CQ34" s="72">
        <f t="shared" si="43"/>
        <v>70</v>
      </c>
      <c r="CR34" s="71">
        <v>3</v>
      </c>
      <c r="CS34" s="72">
        <f t="shared" si="44"/>
        <v>30</v>
      </c>
      <c r="CT34" s="73">
        <v>10</v>
      </c>
      <c r="CU34" s="74">
        <f t="shared" si="45"/>
        <v>100</v>
      </c>
      <c r="CV34" s="73">
        <v>0</v>
      </c>
      <c r="CW34" s="74">
        <f t="shared" si="46"/>
        <v>0</v>
      </c>
      <c r="CX34" s="81">
        <v>9</v>
      </c>
      <c r="CY34" s="82">
        <f t="shared" si="47"/>
        <v>90</v>
      </c>
      <c r="CZ34" s="81">
        <v>1</v>
      </c>
      <c r="DA34" s="82">
        <f t="shared" si="48"/>
        <v>10</v>
      </c>
      <c r="DB34" s="86">
        <v>10</v>
      </c>
      <c r="DC34" s="57">
        <f t="shared" si="49"/>
        <v>100</v>
      </c>
      <c r="DD34" s="86">
        <v>0</v>
      </c>
      <c r="DE34" s="57">
        <f t="shared" si="50"/>
        <v>0</v>
      </c>
      <c r="DF34" s="86">
        <v>0</v>
      </c>
      <c r="DG34" s="57">
        <f t="shared" si="51"/>
        <v>0</v>
      </c>
      <c r="DH34" s="87">
        <v>10</v>
      </c>
      <c r="DI34" s="74">
        <f t="shared" si="52"/>
        <v>100</v>
      </c>
      <c r="DJ34" s="87">
        <v>0</v>
      </c>
      <c r="DK34" s="74">
        <f t="shared" si="53"/>
        <v>0</v>
      </c>
      <c r="DL34" s="87">
        <v>0</v>
      </c>
      <c r="DM34" s="74">
        <f t="shared" si="54"/>
        <v>0</v>
      </c>
    </row>
    <row r="35" spans="1:117" s="85" customFormat="1" x14ac:dyDescent="0.3">
      <c r="A35" s="67">
        <v>33</v>
      </c>
      <c r="B35" s="68">
        <v>7</v>
      </c>
      <c r="C35" s="68">
        <v>0</v>
      </c>
      <c r="D35" s="68">
        <v>15</v>
      </c>
      <c r="E35" s="69">
        <v>5.8571428571428568</v>
      </c>
      <c r="F35" s="70">
        <v>3</v>
      </c>
      <c r="G35" s="57">
        <f t="shared" si="0"/>
        <v>42.857142857142854</v>
      </c>
      <c r="H35" s="70">
        <v>4</v>
      </c>
      <c r="I35" s="57">
        <f t="shared" si="55"/>
        <v>57.142857142857139</v>
      </c>
      <c r="J35" s="71">
        <v>4</v>
      </c>
      <c r="K35" s="72">
        <f t="shared" si="1"/>
        <v>57.142857142857139</v>
      </c>
      <c r="L35" s="71">
        <v>3</v>
      </c>
      <c r="M35" s="72">
        <f t="shared" si="2"/>
        <v>42.857142857142854</v>
      </c>
      <c r="N35" s="73">
        <v>4</v>
      </c>
      <c r="O35" s="74">
        <f t="shared" si="3"/>
        <v>57.142857142857139</v>
      </c>
      <c r="P35" s="73">
        <v>3</v>
      </c>
      <c r="Q35" s="74">
        <f t="shared" si="4"/>
        <v>42.857142857142854</v>
      </c>
      <c r="R35" s="75">
        <v>2</v>
      </c>
      <c r="S35" s="76">
        <f t="shared" si="5"/>
        <v>28.571428571428569</v>
      </c>
      <c r="T35" s="75">
        <v>5</v>
      </c>
      <c r="U35" s="76">
        <f t="shared" si="6"/>
        <v>71.428571428571431</v>
      </c>
      <c r="V35" s="77">
        <v>5</v>
      </c>
      <c r="W35" s="78">
        <f t="shared" si="7"/>
        <v>71.428571428571431</v>
      </c>
      <c r="X35" s="77">
        <v>2</v>
      </c>
      <c r="Y35" s="78">
        <f t="shared" si="8"/>
        <v>28.571428571428569</v>
      </c>
      <c r="Z35" s="79">
        <v>6</v>
      </c>
      <c r="AA35" s="80">
        <f t="shared" si="9"/>
        <v>85.714285714285708</v>
      </c>
      <c r="AB35" s="79">
        <v>1</v>
      </c>
      <c r="AC35" s="80">
        <f t="shared" si="10"/>
        <v>14.285714285714285</v>
      </c>
      <c r="AD35" s="81">
        <v>5</v>
      </c>
      <c r="AE35" s="82">
        <f t="shared" si="11"/>
        <v>71.428571428571431</v>
      </c>
      <c r="AF35" s="81">
        <v>2</v>
      </c>
      <c r="AG35" s="82">
        <f t="shared" si="12"/>
        <v>28.571428571428569</v>
      </c>
      <c r="AH35" s="70">
        <v>6</v>
      </c>
      <c r="AI35" s="57">
        <f t="shared" si="13"/>
        <v>85.714285714285708</v>
      </c>
      <c r="AJ35" s="70">
        <v>1</v>
      </c>
      <c r="AK35" s="57">
        <f t="shared" si="14"/>
        <v>14.285714285714285</v>
      </c>
      <c r="AL35" s="83">
        <v>5</v>
      </c>
      <c r="AM35" s="84">
        <f t="shared" si="15"/>
        <v>71.428571428571431</v>
      </c>
      <c r="AN35" s="83">
        <v>2</v>
      </c>
      <c r="AO35" s="84">
        <f t="shared" si="16"/>
        <v>28.571428571428569</v>
      </c>
      <c r="AP35" s="73">
        <v>3</v>
      </c>
      <c r="AQ35" s="74">
        <f t="shared" si="17"/>
        <v>42.857142857142854</v>
      </c>
      <c r="AR35" s="73">
        <v>4</v>
      </c>
      <c r="AS35" s="74">
        <f t="shared" si="18"/>
        <v>57.142857142857139</v>
      </c>
      <c r="AT35" s="75">
        <v>6</v>
      </c>
      <c r="AU35" s="76">
        <f t="shared" si="19"/>
        <v>85.714285714285708</v>
      </c>
      <c r="AV35" s="75">
        <v>1</v>
      </c>
      <c r="AW35" s="76">
        <f t="shared" si="20"/>
        <v>14.285714285714285</v>
      </c>
      <c r="AX35" s="77">
        <v>4</v>
      </c>
      <c r="AY35" s="78">
        <f t="shared" si="21"/>
        <v>57.142857142857139</v>
      </c>
      <c r="AZ35" s="77">
        <v>3</v>
      </c>
      <c r="BA35" s="78">
        <f t="shared" si="22"/>
        <v>42.857142857142854</v>
      </c>
      <c r="BB35" s="79">
        <v>7</v>
      </c>
      <c r="BC35" s="107">
        <f t="shared" si="23"/>
        <v>100</v>
      </c>
      <c r="BD35" s="79">
        <v>0</v>
      </c>
      <c r="BE35" s="80">
        <f t="shared" si="24"/>
        <v>0</v>
      </c>
      <c r="BF35" s="81">
        <v>7</v>
      </c>
      <c r="BG35" s="107">
        <f t="shared" si="25"/>
        <v>100</v>
      </c>
      <c r="BH35" s="81">
        <v>0</v>
      </c>
      <c r="BI35" s="82">
        <f t="shared" si="26"/>
        <v>0</v>
      </c>
      <c r="BJ35" s="70">
        <v>6</v>
      </c>
      <c r="BK35" s="57">
        <f t="shared" si="27"/>
        <v>85.714285714285708</v>
      </c>
      <c r="BL35" s="70">
        <v>1</v>
      </c>
      <c r="BM35" s="57">
        <f t="shared" si="28"/>
        <v>14.285714285714285</v>
      </c>
      <c r="BN35" s="83">
        <v>4</v>
      </c>
      <c r="BO35" s="84">
        <f t="shared" si="29"/>
        <v>57.142857142857139</v>
      </c>
      <c r="BP35" s="83">
        <v>3</v>
      </c>
      <c r="BQ35" s="84">
        <f t="shared" si="30"/>
        <v>42.857142857142854</v>
      </c>
      <c r="BR35" s="73">
        <v>7</v>
      </c>
      <c r="BS35" s="74">
        <f t="shared" si="31"/>
        <v>100</v>
      </c>
      <c r="BT35" s="73">
        <v>0</v>
      </c>
      <c r="BU35" s="74">
        <f t="shared" si="32"/>
        <v>0</v>
      </c>
      <c r="BV35" s="83">
        <v>5</v>
      </c>
      <c r="BW35" s="84">
        <f t="shared" si="33"/>
        <v>71.428571428571431</v>
      </c>
      <c r="BX35" s="83">
        <v>2</v>
      </c>
      <c r="BY35" s="84">
        <f t="shared" si="34"/>
        <v>28.571428571428569</v>
      </c>
      <c r="BZ35" s="77">
        <v>5</v>
      </c>
      <c r="CA35" s="78">
        <f t="shared" si="35"/>
        <v>71.428571428571431</v>
      </c>
      <c r="CB35" s="77">
        <v>2</v>
      </c>
      <c r="CC35" s="78">
        <f t="shared" si="36"/>
        <v>28.571428571428569</v>
      </c>
      <c r="CD35" s="79">
        <v>6</v>
      </c>
      <c r="CE35" s="80">
        <f t="shared" si="37"/>
        <v>85.714285714285708</v>
      </c>
      <c r="CF35" s="79">
        <v>1</v>
      </c>
      <c r="CG35" s="80">
        <f t="shared" si="38"/>
        <v>14.285714285714285</v>
      </c>
      <c r="CH35" s="81">
        <v>7</v>
      </c>
      <c r="CI35" s="82">
        <f t="shared" si="39"/>
        <v>100</v>
      </c>
      <c r="CJ35" s="81">
        <v>0</v>
      </c>
      <c r="CK35" s="82">
        <f t="shared" si="40"/>
        <v>0</v>
      </c>
      <c r="CL35" s="70">
        <v>7</v>
      </c>
      <c r="CM35" s="57">
        <f t="shared" si="41"/>
        <v>100</v>
      </c>
      <c r="CN35" s="70">
        <v>0</v>
      </c>
      <c r="CO35" s="57">
        <f t="shared" si="42"/>
        <v>0</v>
      </c>
      <c r="CP35" s="71">
        <v>6</v>
      </c>
      <c r="CQ35" s="72">
        <f t="shared" si="43"/>
        <v>85.714285714285708</v>
      </c>
      <c r="CR35" s="71">
        <v>1</v>
      </c>
      <c r="CS35" s="72">
        <f t="shared" si="44"/>
        <v>14.285714285714285</v>
      </c>
      <c r="CT35" s="73">
        <v>7</v>
      </c>
      <c r="CU35" s="74">
        <f t="shared" si="45"/>
        <v>100</v>
      </c>
      <c r="CV35" s="73">
        <v>0</v>
      </c>
      <c r="CW35" s="74">
        <f t="shared" si="46"/>
        <v>0</v>
      </c>
      <c r="CX35" s="81">
        <v>7</v>
      </c>
      <c r="CY35" s="82">
        <f t="shared" si="47"/>
        <v>100</v>
      </c>
      <c r="CZ35" s="81">
        <v>0</v>
      </c>
      <c r="DA35" s="82">
        <f t="shared" si="48"/>
        <v>0</v>
      </c>
      <c r="DB35" s="86">
        <v>7</v>
      </c>
      <c r="DC35" s="57">
        <f t="shared" si="49"/>
        <v>100</v>
      </c>
      <c r="DD35" s="86">
        <v>0</v>
      </c>
      <c r="DE35" s="57">
        <f t="shared" si="50"/>
        <v>0</v>
      </c>
      <c r="DF35" s="86">
        <v>0</v>
      </c>
      <c r="DG35" s="57">
        <f t="shared" si="51"/>
        <v>0</v>
      </c>
      <c r="DH35" s="87">
        <v>7</v>
      </c>
      <c r="DI35" s="74">
        <f t="shared" si="52"/>
        <v>100</v>
      </c>
      <c r="DJ35" s="87">
        <v>0</v>
      </c>
      <c r="DK35" s="74">
        <f t="shared" si="53"/>
        <v>0</v>
      </c>
      <c r="DL35" s="87">
        <v>0</v>
      </c>
      <c r="DM35" s="74">
        <f t="shared" si="54"/>
        <v>0</v>
      </c>
    </row>
    <row r="36" spans="1:117" s="85" customFormat="1" x14ac:dyDescent="0.3">
      <c r="A36" s="67">
        <v>34</v>
      </c>
      <c r="B36" s="68">
        <v>1</v>
      </c>
      <c r="C36" s="68">
        <v>0</v>
      </c>
      <c r="D36" s="68">
        <v>0</v>
      </c>
      <c r="E36" s="88">
        <v>0</v>
      </c>
      <c r="F36" s="70">
        <v>1</v>
      </c>
      <c r="G36" s="107">
        <f t="shared" si="0"/>
        <v>100</v>
      </c>
      <c r="H36" s="70">
        <v>0</v>
      </c>
      <c r="I36" s="57">
        <f t="shared" si="55"/>
        <v>0</v>
      </c>
      <c r="J36" s="71">
        <v>1</v>
      </c>
      <c r="K36" s="107">
        <f t="shared" si="1"/>
        <v>100</v>
      </c>
      <c r="L36" s="71">
        <v>0</v>
      </c>
      <c r="M36" s="72">
        <f t="shared" si="2"/>
        <v>0</v>
      </c>
      <c r="N36" s="73">
        <v>1</v>
      </c>
      <c r="O36" s="74">
        <f t="shared" si="3"/>
        <v>100</v>
      </c>
      <c r="P36" s="73">
        <v>0</v>
      </c>
      <c r="Q36" s="74">
        <f t="shared" si="4"/>
        <v>0</v>
      </c>
      <c r="R36" s="75">
        <v>1</v>
      </c>
      <c r="S36" s="107">
        <f t="shared" si="5"/>
        <v>100</v>
      </c>
      <c r="T36" s="75">
        <v>0</v>
      </c>
      <c r="U36" s="76">
        <f t="shared" si="6"/>
        <v>0</v>
      </c>
      <c r="V36" s="77">
        <v>1</v>
      </c>
      <c r="W36" s="107">
        <f t="shared" si="7"/>
        <v>100</v>
      </c>
      <c r="X36" s="77">
        <v>0</v>
      </c>
      <c r="Y36" s="78">
        <f t="shared" si="8"/>
        <v>0</v>
      </c>
      <c r="Z36" s="79">
        <v>1</v>
      </c>
      <c r="AA36" s="107">
        <f t="shared" si="9"/>
        <v>100</v>
      </c>
      <c r="AB36" s="79">
        <v>0</v>
      </c>
      <c r="AC36" s="80">
        <f t="shared" si="10"/>
        <v>0</v>
      </c>
      <c r="AD36" s="81">
        <v>1</v>
      </c>
      <c r="AE36" s="107">
        <f t="shared" si="11"/>
        <v>100</v>
      </c>
      <c r="AF36" s="81">
        <v>0</v>
      </c>
      <c r="AG36" s="82">
        <f t="shared" si="12"/>
        <v>0</v>
      </c>
      <c r="AH36" s="70">
        <v>1</v>
      </c>
      <c r="AI36" s="107">
        <f t="shared" si="13"/>
        <v>100</v>
      </c>
      <c r="AJ36" s="70">
        <v>0</v>
      </c>
      <c r="AK36" s="57">
        <f t="shared" si="14"/>
        <v>0</v>
      </c>
      <c r="AL36" s="83">
        <v>1</v>
      </c>
      <c r="AM36" s="107">
        <f t="shared" si="15"/>
        <v>100</v>
      </c>
      <c r="AN36" s="83">
        <v>0</v>
      </c>
      <c r="AO36" s="84">
        <f t="shared" si="16"/>
        <v>0</v>
      </c>
      <c r="AP36" s="73">
        <v>1</v>
      </c>
      <c r="AQ36" s="107">
        <f t="shared" si="17"/>
        <v>100</v>
      </c>
      <c r="AR36" s="73">
        <v>0</v>
      </c>
      <c r="AS36" s="74">
        <f t="shared" si="18"/>
        <v>0</v>
      </c>
      <c r="AT36" s="75">
        <v>1</v>
      </c>
      <c r="AU36" s="107">
        <f t="shared" si="19"/>
        <v>100</v>
      </c>
      <c r="AV36" s="75">
        <v>0</v>
      </c>
      <c r="AW36" s="76">
        <f t="shared" si="20"/>
        <v>0</v>
      </c>
      <c r="AX36" s="77">
        <v>1</v>
      </c>
      <c r="AY36" s="107">
        <f t="shared" si="21"/>
        <v>100</v>
      </c>
      <c r="AZ36" s="77">
        <v>0</v>
      </c>
      <c r="BA36" s="78">
        <f t="shared" si="22"/>
        <v>0</v>
      </c>
      <c r="BB36" s="79">
        <v>1</v>
      </c>
      <c r="BC36" s="107">
        <f t="shared" si="23"/>
        <v>100</v>
      </c>
      <c r="BD36" s="79">
        <v>0</v>
      </c>
      <c r="BE36" s="80">
        <f t="shared" si="24"/>
        <v>0</v>
      </c>
      <c r="BF36" s="81">
        <v>1</v>
      </c>
      <c r="BG36" s="107">
        <f t="shared" si="25"/>
        <v>100</v>
      </c>
      <c r="BH36" s="81">
        <v>0</v>
      </c>
      <c r="BI36" s="82">
        <f t="shared" si="26"/>
        <v>0</v>
      </c>
      <c r="BJ36" s="70">
        <v>1</v>
      </c>
      <c r="BK36" s="107">
        <f t="shared" si="27"/>
        <v>100</v>
      </c>
      <c r="BL36" s="70">
        <v>0</v>
      </c>
      <c r="BM36" s="57">
        <f t="shared" si="28"/>
        <v>0</v>
      </c>
      <c r="BN36" s="83">
        <v>1</v>
      </c>
      <c r="BO36" s="84">
        <f t="shared" si="29"/>
        <v>100</v>
      </c>
      <c r="BP36" s="83">
        <v>0</v>
      </c>
      <c r="BQ36" s="84">
        <f t="shared" si="30"/>
        <v>0</v>
      </c>
      <c r="BR36" s="73">
        <v>1</v>
      </c>
      <c r="BS36" s="74">
        <f t="shared" si="31"/>
        <v>100</v>
      </c>
      <c r="BT36" s="73">
        <v>0</v>
      </c>
      <c r="BU36" s="74">
        <f t="shared" si="32"/>
        <v>0</v>
      </c>
      <c r="BV36" s="83">
        <v>1</v>
      </c>
      <c r="BW36" s="84">
        <f t="shared" si="33"/>
        <v>100</v>
      </c>
      <c r="BX36" s="83">
        <v>0</v>
      </c>
      <c r="BY36" s="84">
        <f t="shared" si="34"/>
        <v>0</v>
      </c>
      <c r="BZ36" s="77">
        <v>1</v>
      </c>
      <c r="CA36" s="78">
        <f t="shared" si="35"/>
        <v>100</v>
      </c>
      <c r="CB36" s="77">
        <v>0</v>
      </c>
      <c r="CC36" s="78">
        <f t="shared" si="36"/>
        <v>0</v>
      </c>
      <c r="CD36" s="79">
        <v>1</v>
      </c>
      <c r="CE36" s="80">
        <f t="shared" si="37"/>
        <v>100</v>
      </c>
      <c r="CF36" s="79">
        <v>0</v>
      </c>
      <c r="CG36" s="80">
        <f t="shared" si="38"/>
        <v>0</v>
      </c>
      <c r="CH36" s="81">
        <v>1</v>
      </c>
      <c r="CI36" s="82">
        <f t="shared" si="39"/>
        <v>100</v>
      </c>
      <c r="CJ36" s="81">
        <v>0</v>
      </c>
      <c r="CK36" s="82">
        <f t="shared" si="40"/>
        <v>0</v>
      </c>
      <c r="CL36" s="70">
        <v>1</v>
      </c>
      <c r="CM36" s="57">
        <f t="shared" si="41"/>
        <v>100</v>
      </c>
      <c r="CN36" s="70">
        <v>0</v>
      </c>
      <c r="CO36" s="57">
        <f t="shared" si="42"/>
        <v>0</v>
      </c>
      <c r="CP36" s="71">
        <v>1</v>
      </c>
      <c r="CQ36" s="72">
        <f t="shared" si="43"/>
        <v>100</v>
      </c>
      <c r="CR36" s="71">
        <v>0</v>
      </c>
      <c r="CS36" s="72">
        <f t="shared" si="44"/>
        <v>0</v>
      </c>
      <c r="CT36" s="73">
        <v>1</v>
      </c>
      <c r="CU36" s="74">
        <f t="shared" si="45"/>
        <v>100</v>
      </c>
      <c r="CV36" s="73">
        <v>0</v>
      </c>
      <c r="CW36" s="74">
        <f t="shared" si="46"/>
        <v>0</v>
      </c>
      <c r="CX36" s="81">
        <v>1</v>
      </c>
      <c r="CY36" s="82">
        <f t="shared" si="47"/>
        <v>100</v>
      </c>
      <c r="CZ36" s="81">
        <v>0</v>
      </c>
      <c r="DA36" s="82">
        <f t="shared" si="48"/>
        <v>0</v>
      </c>
      <c r="DB36" s="86">
        <v>1</v>
      </c>
      <c r="DC36" s="57">
        <f t="shared" si="49"/>
        <v>100</v>
      </c>
      <c r="DD36" s="86">
        <v>0</v>
      </c>
      <c r="DE36" s="57">
        <f t="shared" si="50"/>
        <v>0</v>
      </c>
      <c r="DF36" s="86">
        <v>0</v>
      </c>
      <c r="DG36" s="57">
        <f t="shared" si="51"/>
        <v>0</v>
      </c>
      <c r="DH36" s="87">
        <v>1</v>
      </c>
      <c r="DI36" s="74">
        <f t="shared" si="52"/>
        <v>100</v>
      </c>
      <c r="DJ36" s="87">
        <v>0</v>
      </c>
      <c r="DK36" s="74">
        <f t="shared" si="53"/>
        <v>0</v>
      </c>
      <c r="DL36" s="87">
        <v>0</v>
      </c>
      <c r="DM36" s="74">
        <f t="shared" si="54"/>
        <v>0</v>
      </c>
    </row>
    <row r="37" spans="1:117" s="53" customFormat="1" ht="28.5" customHeight="1" x14ac:dyDescent="0.3">
      <c r="A37" s="114" t="s">
        <v>82</v>
      </c>
      <c r="B37" s="115">
        <f>SUM(B3:B36)</f>
        <v>946</v>
      </c>
      <c r="C37" s="116"/>
      <c r="D37" s="116"/>
      <c r="E37" s="116"/>
      <c r="F37" s="116">
        <v>254</v>
      </c>
      <c r="G37" s="117">
        <f>F37/$B37*100</f>
        <v>26.849894291754755</v>
      </c>
      <c r="H37" s="118">
        <v>692</v>
      </c>
      <c r="I37" s="117">
        <f t="shared" si="55"/>
        <v>73.150105708245235</v>
      </c>
      <c r="J37" s="118">
        <v>468</v>
      </c>
      <c r="K37" s="117">
        <f t="shared" si="1"/>
        <v>49.471458773784356</v>
      </c>
      <c r="L37" s="118">
        <v>478</v>
      </c>
      <c r="M37" s="117">
        <f t="shared" si="2"/>
        <v>50.528541226215637</v>
      </c>
      <c r="N37" s="118">
        <v>462</v>
      </c>
      <c r="O37" s="117">
        <f t="shared" si="3"/>
        <v>48.837209302325576</v>
      </c>
      <c r="P37" s="118">
        <v>484</v>
      </c>
      <c r="Q37" s="117">
        <f t="shared" si="4"/>
        <v>51.162790697674424</v>
      </c>
      <c r="R37" s="118">
        <v>237</v>
      </c>
      <c r="S37" s="117">
        <f t="shared" si="5"/>
        <v>25.052854122621564</v>
      </c>
      <c r="T37" s="118">
        <v>709</v>
      </c>
      <c r="U37" s="117">
        <f t="shared" si="6"/>
        <v>74.947145877378446</v>
      </c>
      <c r="V37" s="118">
        <v>630</v>
      </c>
      <c r="W37" s="117">
        <f t="shared" si="7"/>
        <v>66.596194503171247</v>
      </c>
      <c r="X37" s="118">
        <v>316</v>
      </c>
      <c r="Y37" s="117">
        <f t="shared" si="8"/>
        <v>33.403805496828753</v>
      </c>
      <c r="Z37" s="118">
        <v>766</v>
      </c>
      <c r="AA37" s="117">
        <f t="shared" si="9"/>
        <v>80.972515856236782</v>
      </c>
      <c r="AB37" s="118">
        <v>180</v>
      </c>
      <c r="AC37" s="117">
        <f t="shared" si="10"/>
        <v>19.027484143763214</v>
      </c>
      <c r="AD37" s="118">
        <v>573</v>
      </c>
      <c r="AE37" s="117">
        <f t="shared" si="11"/>
        <v>60.570824524312897</v>
      </c>
      <c r="AF37" s="118">
        <v>373</v>
      </c>
      <c r="AG37" s="117">
        <f t="shared" si="12"/>
        <v>39.429175475687103</v>
      </c>
      <c r="AH37" s="118">
        <v>746</v>
      </c>
      <c r="AI37" s="117">
        <f t="shared" si="13"/>
        <v>78.858350951374206</v>
      </c>
      <c r="AJ37" s="118">
        <v>200</v>
      </c>
      <c r="AK37" s="117">
        <f t="shared" si="14"/>
        <v>21.141649048625794</v>
      </c>
      <c r="AL37" s="118">
        <v>746</v>
      </c>
      <c r="AM37" s="117">
        <f t="shared" si="15"/>
        <v>78.858350951374206</v>
      </c>
      <c r="AN37" s="118">
        <v>200</v>
      </c>
      <c r="AO37" s="117">
        <f t="shared" si="16"/>
        <v>21.141649048625794</v>
      </c>
      <c r="AP37" s="118">
        <v>549</v>
      </c>
      <c r="AQ37" s="117">
        <f t="shared" si="17"/>
        <v>58.033826638477805</v>
      </c>
      <c r="AR37" s="118">
        <v>397</v>
      </c>
      <c r="AS37" s="117">
        <f t="shared" si="18"/>
        <v>41.966173361522195</v>
      </c>
      <c r="AT37" s="118">
        <v>851</v>
      </c>
      <c r="AU37" s="117">
        <f t="shared" si="19"/>
        <v>89.95771670190274</v>
      </c>
      <c r="AV37" s="118">
        <v>95</v>
      </c>
      <c r="AW37" s="117">
        <f t="shared" si="20"/>
        <v>10.042283298097251</v>
      </c>
      <c r="AX37" s="118">
        <v>570</v>
      </c>
      <c r="AY37" s="117">
        <f t="shared" si="21"/>
        <v>60.253699788583518</v>
      </c>
      <c r="AZ37" s="118">
        <v>376</v>
      </c>
      <c r="BA37" s="117">
        <f t="shared" si="22"/>
        <v>39.746300211416489</v>
      </c>
      <c r="BB37" s="118">
        <v>825</v>
      </c>
      <c r="BC37" s="117">
        <f t="shared" si="23"/>
        <v>87.20930232558139</v>
      </c>
      <c r="BD37" s="118">
        <v>121</v>
      </c>
      <c r="BE37" s="117">
        <f t="shared" si="24"/>
        <v>12.790697674418606</v>
      </c>
      <c r="BF37" s="118">
        <v>855</v>
      </c>
      <c r="BG37" s="117">
        <f t="shared" si="25"/>
        <v>90.380549682875269</v>
      </c>
      <c r="BH37" s="118">
        <v>91</v>
      </c>
      <c r="BI37" s="117">
        <f t="shared" si="26"/>
        <v>9.6194503171247359</v>
      </c>
      <c r="BJ37" s="118">
        <v>806</v>
      </c>
      <c r="BK37" s="117">
        <f t="shared" si="27"/>
        <v>85.20084566596195</v>
      </c>
      <c r="BL37" s="118">
        <v>140</v>
      </c>
      <c r="BM37" s="117">
        <f t="shared" si="28"/>
        <v>14.799154334038056</v>
      </c>
      <c r="BN37" s="118">
        <v>668</v>
      </c>
      <c r="BO37" s="117">
        <f t="shared" si="29"/>
        <v>70.613107822410143</v>
      </c>
      <c r="BP37" s="118">
        <v>278</v>
      </c>
      <c r="BQ37" s="117">
        <f t="shared" si="30"/>
        <v>29.38689217758985</v>
      </c>
      <c r="BR37" s="118">
        <v>809</v>
      </c>
      <c r="BS37" s="117">
        <f t="shared" si="31"/>
        <v>85.517970401691329</v>
      </c>
      <c r="BT37" s="118">
        <v>137</v>
      </c>
      <c r="BU37" s="117">
        <f t="shared" si="32"/>
        <v>14.482029598308669</v>
      </c>
      <c r="BV37" s="118">
        <v>675</v>
      </c>
      <c r="BW37" s="117">
        <f t="shared" si="33"/>
        <v>71.353065539112052</v>
      </c>
      <c r="BX37" s="118">
        <v>271</v>
      </c>
      <c r="BY37" s="117">
        <f t="shared" si="34"/>
        <v>28.646934460887952</v>
      </c>
      <c r="BZ37" s="118">
        <v>687</v>
      </c>
      <c r="CA37" s="117">
        <f t="shared" si="35"/>
        <v>72.621564482029598</v>
      </c>
      <c r="CB37" s="118">
        <v>259</v>
      </c>
      <c r="CC37" s="117">
        <f t="shared" si="36"/>
        <v>27.378435517970402</v>
      </c>
      <c r="CD37" s="118">
        <v>769</v>
      </c>
      <c r="CE37" s="117">
        <f t="shared" si="37"/>
        <v>81.289640591966176</v>
      </c>
      <c r="CF37" s="118">
        <v>177</v>
      </c>
      <c r="CG37" s="117">
        <f t="shared" si="38"/>
        <v>18.710359408033828</v>
      </c>
      <c r="CH37" s="118">
        <v>810</v>
      </c>
      <c r="CI37" s="117">
        <f t="shared" si="39"/>
        <v>85.623678646934465</v>
      </c>
      <c r="CJ37" s="118">
        <v>136</v>
      </c>
      <c r="CK37" s="117">
        <f t="shared" si="40"/>
        <v>14.376321353065538</v>
      </c>
      <c r="CL37" s="118">
        <v>879</v>
      </c>
      <c r="CM37" s="117">
        <f t="shared" si="41"/>
        <v>92.917547568710361</v>
      </c>
      <c r="CN37" s="118">
        <v>67</v>
      </c>
      <c r="CO37" s="117">
        <f t="shared" si="42"/>
        <v>7.0824524312896404</v>
      </c>
      <c r="CP37" s="118">
        <v>803</v>
      </c>
      <c r="CQ37" s="117">
        <f t="shared" si="43"/>
        <v>84.883720930232556</v>
      </c>
      <c r="CR37" s="118">
        <v>143</v>
      </c>
      <c r="CS37" s="117">
        <f t="shared" si="44"/>
        <v>15.11627906976744</v>
      </c>
      <c r="CT37" s="118">
        <v>940</v>
      </c>
      <c r="CU37" s="117">
        <f t="shared" si="45"/>
        <v>99.365750528541227</v>
      </c>
      <c r="CV37" s="118">
        <v>6</v>
      </c>
      <c r="CW37" s="117">
        <f t="shared" si="46"/>
        <v>0.63424947145877375</v>
      </c>
      <c r="CX37" s="118">
        <v>887</v>
      </c>
      <c r="CY37" s="117">
        <f t="shared" si="47"/>
        <v>93.763213530655392</v>
      </c>
      <c r="CZ37" s="118">
        <v>59</v>
      </c>
      <c r="DA37" s="117">
        <f t="shared" si="48"/>
        <v>6.2367864693446089</v>
      </c>
      <c r="DB37" s="119">
        <f>SUM(DB3:DB36)</f>
        <v>923</v>
      </c>
      <c r="DC37" s="117">
        <f t="shared" si="49"/>
        <v>97.56871035940803</v>
      </c>
      <c r="DD37" s="119">
        <f t="shared" ref="DD37:DL37" si="56">SUM(DD3:DD36)</f>
        <v>11</v>
      </c>
      <c r="DE37" s="117">
        <f t="shared" si="50"/>
        <v>1.1627906976744187</v>
      </c>
      <c r="DF37" s="119">
        <f t="shared" si="56"/>
        <v>12</v>
      </c>
      <c r="DG37" s="117">
        <f t="shared" si="51"/>
        <v>1.2684989429175475</v>
      </c>
      <c r="DH37" s="119">
        <f>SUM(DH3:DH36)</f>
        <v>925</v>
      </c>
      <c r="DI37" s="117">
        <f t="shared" si="52"/>
        <v>97.780126849894287</v>
      </c>
      <c r="DJ37" s="119">
        <f t="shared" si="56"/>
        <v>5</v>
      </c>
      <c r="DK37" s="117">
        <f t="shared" si="53"/>
        <v>0.52854122621564481</v>
      </c>
      <c r="DL37" s="119">
        <f t="shared" si="56"/>
        <v>16</v>
      </c>
      <c r="DM37" s="117">
        <f t="shared" si="54"/>
        <v>1.6913319238900635</v>
      </c>
    </row>
    <row r="38" spans="1:117" s="53" customFormat="1" ht="18.75" customHeight="1" x14ac:dyDescent="0.3">
      <c r="A38" s="96"/>
      <c r="B38" s="138"/>
      <c r="C38" s="139"/>
      <c r="D38" s="139"/>
      <c r="E38" s="139"/>
      <c r="F38" s="139"/>
      <c r="G38" s="140"/>
      <c r="H38" s="141"/>
      <c r="I38" s="140"/>
      <c r="J38" s="141"/>
      <c r="K38" s="140"/>
      <c r="L38" s="141"/>
      <c r="M38" s="140"/>
      <c r="N38" s="141"/>
      <c r="O38" s="140"/>
      <c r="P38" s="141"/>
      <c r="Q38" s="140"/>
      <c r="R38" s="141"/>
      <c r="S38" s="140"/>
      <c r="T38" s="141"/>
      <c r="U38" s="140"/>
      <c r="V38" s="141"/>
      <c r="W38" s="140"/>
      <c r="X38" s="141"/>
      <c r="Y38" s="140"/>
      <c r="Z38" s="141"/>
      <c r="AA38" s="140"/>
      <c r="AB38" s="141"/>
      <c r="AC38" s="140"/>
      <c r="AD38" s="141"/>
      <c r="AE38" s="140"/>
      <c r="AF38" s="141"/>
      <c r="AG38" s="140"/>
      <c r="AH38" s="141"/>
      <c r="AI38" s="140"/>
      <c r="AJ38" s="141"/>
      <c r="AK38" s="140"/>
      <c r="AL38" s="141"/>
      <c r="AM38" s="140"/>
      <c r="AN38" s="141"/>
      <c r="AO38" s="140"/>
      <c r="AP38" s="141"/>
      <c r="AQ38" s="140"/>
      <c r="AR38" s="141"/>
      <c r="AS38" s="140"/>
      <c r="AT38" s="141"/>
      <c r="AU38" s="140"/>
      <c r="AV38" s="141"/>
      <c r="AW38" s="140"/>
      <c r="AX38" s="141"/>
      <c r="AY38" s="140"/>
      <c r="AZ38" s="141"/>
      <c r="BA38" s="140"/>
      <c r="BB38" s="141"/>
      <c r="BC38" s="140"/>
      <c r="BD38" s="141"/>
      <c r="BE38" s="140"/>
      <c r="BF38" s="141"/>
      <c r="BG38" s="140"/>
      <c r="BH38" s="141"/>
      <c r="BI38" s="140"/>
      <c r="BJ38" s="141"/>
      <c r="BK38" s="140"/>
      <c r="BL38" s="141"/>
      <c r="BM38" s="140"/>
      <c r="BN38" s="141"/>
      <c r="BO38" s="140"/>
      <c r="BP38" s="141"/>
      <c r="BQ38" s="140"/>
      <c r="BR38" s="141"/>
      <c r="BS38" s="140"/>
      <c r="BT38" s="141"/>
      <c r="BU38" s="140"/>
      <c r="BV38" s="141"/>
      <c r="BW38" s="140"/>
      <c r="BX38" s="141"/>
      <c r="BY38" s="140"/>
      <c r="BZ38" s="141"/>
      <c r="CA38" s="140"/>
      <c r="CB38" s="141"/>
      <c r="CC38" s="140"/>
      <c r="CD38" s="141"/>
      <c r="CE38" s="140"/>
      <c r="CF38" s="141"/>
      <c r="CG38" s="140"/>
      <c r="CH38" s="141"/>
      <c r="CI38" s="140"/>
      <c r="CJ38" s="141"/>
      <c r="CK38" s="140"/>
      <c r="CL38" s="141"/>
      <c r="CM38" s="140"/>
      <c r="CN38" s="141"/>
      <c r="CO38" s="140"/>
      <c r="CP38" s="141"/>
      <c r="CQ38" s="140"/>
      <c r="CR38" s="141"/>
      <c r="CS38" s="140"/>
      <c r="CT38" s="141"/>
      <c r="CU38" s="140"/>
      <c r="CV38" s="141"/>
      <c r="CW38" s="140"/>
      <c r="CX38" s="141"/>
      <c r="CY38" s="140"/>
      <c r="CZ38" s="141"/>
      <c r="DA38" s="140"/>
      <c r="DB38" s="142"/>
      <c r="DC38" s="140"/>
      <c r="DD38" s="142"/>
      <c r="DE38" s="140"/>
      <c r="DF38" s="142"/>
      <c r="DG38" s="140"/>
      <c r="DH38" s="142"/>
      <c r="DI38" s="140"/>
      <c r="DJ38" s="142"/>
      <c r="DK38" s="140"/>
      <c r="DL38" s="142"/>
      <c r="DM38" s="140"/>
    </row>
    <row r="39" spans="1:117" s="53" customFormat="1" ht="18.75" customHeight="1" x14ac:dyDescent="0.3">
      <c r="A39" s="96"/>
      <c r="B39" s="138"/>
      <c r="C39" s="139"/>
      <c r="D39" s="139"/>
      <c r="E39" s="139"/>
      <c r="F39" s="139"/>
      <c r="G39" s="140"/>
      <c r="H39" s="141"/>
      <c r="I39" s="140"/>
      <c r="J39" s="141"/>
      <c r="K39" s="140"/>
      <c r="L39" s="141"/>
      <c r="M39" s="140"/>
      <c r="N39" s="141"/>
      <c r="O39" s="140"/>
      <c r="P39" s="141"/>
      <c r="Q39" s="140"/>
      <c r="R39" s="141"/>
      <c r="S39" s="140"/>
      <c r="T39" s="141"/>
      <c r="U39" s="140"/>
      <c r="V39" s="141"/>
      <c r="W39" s="140"/>
      <c r="X39" s="141"/>
      <c r="Y39" s="140"/>
      <c r="Z39" s="141"/>
      <c r="AA39" s="140"/>
      <c r="AB39" s="141"/>
      <c r="AC39" s="140"/>
      <c r="AD39" s="141"/>
      <c r="AE39" s="140"/>
      <c r="AF39" s="141"/>
      <c r="AG39" s="140"/>
      <c r="AH39" s="141"/>
      <c r="AI39" s="140"/>
      <c r="AJ39" s="141"/>
      <c r="AK39" s="140"/>
      <c r="AL39" s="141"/>
      <c r="AM39" s="140"/>
      <c r="AN39" s="141"/>
      <c r="AO39" s="140"/>
      <c r="AP39" s="141"/>
      <c r="AQ39" s="140"/>
      <c r="AR39" s="141"/>
      <c r="AS39" s="140"/>
      <c r="AT39" s="141"/>
      <c r="AU39" s="140"/>
      <c r="AV39" s="141"/>
      <c r="AW39" s="140"/>
      <c r="AX39" s="141"/>
      <c r="AY39" s="140"/>
      <c r="AZ39" s="141"/>
      <c r="BA39" s="140"/>
      <c r="BB39" s="141"/>
      <c r="BC39" s="140"/>
      <c r="BD39" s="141"/>
      <c r="BE39" s="140"/>
      <c r="BF39" s="141"/>
      <c r="BG39" s="140"/>
      <c r="BH39" s="141"/>
      <c r="BI39" s="140"/>
      <c r="BJ39" s="141"/>
      <c r="BK39" s="140"/>
      <c r="BL39" s="141"/>
      <c r="BM39" s="140"/>
      <c r="BN39" s="141"/>
      <c r="BO39" s="140"/>
      <c r="BP39" s="141"/>
      <c r="BQ39" s="140"/>
      <c r="BR39" s="141"/>
      <c r="BS39" s="140"/>
      <c r="BT39" s="141"/>
      <c r="BU39" s="140"/>
      <c r="BV39" s="141"/>
      <c r="BW39" s="140"/>
      <c r="BX39" s="141"/>
      <c r="BY39" s="140"/>
      <c r="BZ39" s="141"/>
      <c r="CA39" s="140"/>
      <c r="CB39" s="141"/>
      <c r="CC39" s="140"/>
      <c r="CD39" s="141"/>
      <c r="CE39" s="140"/>
      <c r="CF39" s="141"/>
      <c r="CG39" s="140"/>
      <c r="CH39" s="141"/>
      <c r="CI39" s="140"/>
      <c r="CJ39" s="141"/>
      <c r="CK39" s="140"/>
      <c r="CL39" s="141"/>
      <c r="CM39" s="140"/>
      <c r="CN39" s="141"/>
      <c r="CO39" s="140"/>
      <c r="CP39" s="141"/>
      <c r="CQ39" s="140"/>
      <c r="CR39" s="141"/>
      <c r="CS39" s="140"/>
      <c r="CT39" s="141"/>
      <c r="CU39" s="140"/>
      <c r="CV39" s="141"/>
      <c r="CW39" s="140"/>
      <c r="CX39" s="141"/>
      <c r="CY39" s="140"/>
      <c r="CZ39" s="141"/>
      <c r="DA39" s="140"/>
      <c r="DB39" s="142"/>
      <c r="DC39" s="140"/>
      <c r="DD39" s="142"/>
      <c r="DE39" s="140"/>
      <c r="DF39" s="142"/>
      <c r="DG39" s="140"/>
      <c r="DH39" s="142"/>
      <c r="DI39" s="140"/>
      <c r="DJ39" s="142"/>
      <c r="DK39" s="140"/>
      <c r="DL39" s="142"/>
      <c r="DM39" s="140"/>
    </row>
    <row r="40" spans="1:117" s="53" customFormat="1" ht="18.75" customHeight="1" x14ac:dyDescent="0.3">
      <c r="A40" s="96"/>
      <c r="B40" s="138"/>
      <c r="C40" s="139"/>
      <c r="D40" s="139"/>
      <c r="E40" s="139"/>
      <c r="F40" s="139"/>
      <c r="G40" s="140"/>
      <c r="H40" s="141"/>
      <c r="I40" s="140"/>
      <c r="J40" s="141"/>
      <c r="K40" s="140"/>
      <c r="L40" s="141"/>
      <c r="M40" s="140"/>
      <c r="N40" s="141"/>
      <c r="O40" s="140"/>
      <c r="P40" s="141"/>
      <c r="Q40" s="140"/>
      <c r="R40" s="141"/>
      <c r="S40" s="140"/>
      <c r="T40" s="141"/>
      <c r="U40" s="140"/>
      <c r="V40" s="141"/>
      <c r="W40" s="140"/>
      <c r="X40" s="141"/>
      <c r="Y40" s="140"/>
      <c r="Z40" s="141"/>
      <c r="AA40" s="140"/>
      <c r="AB40" s="141"/>
      <c r="AC40" s="140"/>
      <c r="AD40" s="141"/>
      <c r="AE40" s="140"/>
      <c r="AF40" s="141"/>
      <c r="AG40" s="140"/>
      <c r="AH40" s="141"/>
      <c r="AI40" s="140"/>
      <c r="AJ40" s="141"/>
      <c r="AK40" s="140"/>
      <c r="AL40" s="141"/>
      <c r="AM40" s="140"/>
      <c r="AN40" s="141"/>
      <c r="AO40" s="140"/>
      <c r="AP40" s="141"/>
      <c r="AQ40" s="140"/>
      <c r="AR40" s="141"/>
      <c r="AS40" s="140"/>
      <c r="AT40" s="141"/>
      <c r="AU40" s="140"/>
      <c r="AV40" s="141"/>
      <c r="AW40" s="140"/>
      <c r="AX40" s="141"/>
      <c r="AY40" s="140"/>
      <c r="AZ40" s="141"/>
      <c r="BA40" s="140"/>
      <c r="BB40" s="141"/>
      <c r="BC40" s="140"/>
      <c r="BD40" s="141"/>
      <c r="BE40" s="140"/>
      <c r="BF40" s="141"/>
      <c r="BG40" s="140"/>
      <c r="BH40" s="141"/>
      <c r="BI40" s="140"/>
      <c r="BJ40" s="141"/>
      <c r="BK40" s="140"/>
      <c r="BL40" s="141"/>
      <c r="BM40" s="140"/>
      <c r="BN40" s="141"/>
      <c r="BO40" s="140"/>
      <c r="BP40" s="141"/>
      <c r="BQ40" s="140"/>
      <c r="BR40" s="141"/>
      <c r="BS40" s="140"/>
      <c r="BT40" s="141"/>
      <c r="BU40" s="140"/>
      <c r="BV40" s="141"/>
      <c r="BW40" s="140"/>
      <c r="BX40" s="141"/>
      <c r="BY40" s="140"/>
      <c r="BZ40" s="141"/>
      <c r="CA40" s="140"/>
      <c r="CB40" s="141"/>
      <c r="CC40" s="140"/>
      <c r="CD40" s="141"/>
      <c r="CE40" s="140"/>
      <c r="CF40" s="141"/>
      <c r="CG40" s="140"/>
      <c r="CH40" s="141"/>
      <c r="CI40" s="140"/>
      <c r="CJ40" s="141"/>
      <c r="CK40" s="140"/>
      <c r="CL40" s="141"/>
      <c r="CM40" s="140"/>
      <c r="CN40" s="141"/>
      <c r="CO40" s="140"/>
      <c r="CP40" s="141"/>
      <c r="CQ40" s="140"/>
      <c r="CR40" s="141"/>
      <c r="CS40" s="140"/>
      <c r="CT40" s="141"/>
      <c r="CU40" s="140"/>
      <c r="CV40" s="141"/>
      <c r="CW40" s="140"/>
      <c r="CX40" s="141"/>
      <c r="CY40" s="140"/>
      <c r="CZ40" s="141"/>
      <c r="DA40" s="140"/>
      <c r="DB40" s="142"/>
      <c r="DC40" s="140"/>
      <c r="DD40" s="142"/>
      <c r="DE40" s="140"/>
      <c r="DF40" s="142"/>
      <c r="DG40" s="140"/>
      <c r="DH40" s="142"/>
      <c r="DI40" s="140"/>
      <c r="DJ40" s="142"/>
      <c r="DK40" s="140"/>
      <c r="DL40" s="142"/>
      <c r="DM40" s="140"/>
    </row>
    <row r="41" spans="1:117" s="53" customFormat="1" ht="18.75" customHeight="1" x14ac:dyDescent="0.3">
      <c r="A41" s="96"/>
      <c r="B41" s="138"/>
      <c r="C41" s="139"/>
      <c r="D41" s="139"/>
      <c r="E41" s="139"/>
      <c r="F41" s="139"/>
      <c r="G41" s="140"/>
      <c r="H41" s="141"/>
      <c r="I41" s="140"/>
      <c r="J41" s="141"/>
      <c r="K41" s="140"/>
      <c r="L41" s="141"/>
      <c r="M41" s="140"/>
      <c r="N41" s="141"/>
      <c r="O41" s="140"/>
      <c r="P41" s="141"/>
      <c r="Q41" s="140"/>
      <c r="R41" s="141"/>
      <c r="S41" s="140"/>
      <c r="T41" s="141"/>
      <c r="U41" s="140"/>
      <c r="V41" s="141"/>
      <c r="W41" s="140"/>
      <c r="X41" s="141"/>
      <c r="Y41" s="140"/>
      <c r="Z41" s="141"/>
      <c r="AA41" s="140"/>
      <c r="AB41" s="141"/>
      <c r="AC41" s="140"/>
      <c r="AD41" s="141"/>
      <c r="AE41" s="140"/>
      <c r="AF41" s="141"/>
      <c r="AG41" s="140"/>
      <c r="AH41" s="141"/>
      <c r="AI41" s="140"/>
      <c r="AJ41" s="141"/>
      <c r="AK41" s="140"/>
      <c r="AL41" s="141"/>
      <c r="AM41" s="140"/>
      <c r="AN41" s="141"/>
      <c r="AO41" s="140"/>
      <c r="AP41" s="141"/>
      <c r="AQ41" s="140"/>
      <c r="AR41" s="141"/>
      <c r="AS41" s="140"/>
      <c r="AT41" s="141"/>
      <c r="AU41" s="140"/>
      <c r="AV41" s="141"/>
      <c r="AW41" s="140"/>
      <c r="AX41" s="141"/>
      <c r="AY41" s="140"/>
      <c r="AZ41" s="141"/>
      <c r="BA41" s="140"/>
      <c r="BB41" s="141"/>
      <c r="BC41" s="140"/>
      <c r="BD41" s="141"/>
      <c r="BE41" s="140"/>
      <c r="BF41" s="141"/>
      <c r="BG41" s="140"/>
      <c r="BH41" s="141"/>
      <c r="BI41" s="140"/>
      <c r="BJ41" s="141"/>
      <c r="BK41" s="140"/>
      <c r="BL41" s="141"/>
      <c r="BM41" s="140"/>
      <c r="BN41" s="141"/>
      <c r="BO41" s="140"/>
      <c r="BP41" s="141"/>
      <c r="BQ41" s="140"/>
      <c r="BR41" s="141"/>
      <c r="BS41" s="140"/>
      <c r="BT41" s="141"/>
      <c r="BU41" s="140"/>
      <c r="BV41" s="141"/>
      <c r="BW41" s="140"/>
      <c r="BX41" s="141"/>
      <c r="BY41" s="140"/>
      <c r="BZ41" s="141"/>
      <c r="CA41" s="140"/>
      <c r="CB41" s="141"/>
      <c r="CC41" s="140"/>
      <c r="CD41" s="141"/>
      <c r="CE41" s="140"/>
      <c r="CF41" s="141"/>
      <c r="CG41" s="140"/>
      <c r="CH41" s="141"/>
      <c r="CI41" s="140"/>
      <c r="CJ41" s="141"/>
      <c r="CK41" s="140"/>
      <c r="CL41" s="141"/>
      <c r="CM41" s="140"/>
      <c r="CN41" s="141"/>
      <c r="CO41" s="140"/>
      <c r="CP41" s="141"/>
      <c r="CQ41" s="140"/>
      <c r="CR41" s="141"/>
      <c r="CS41" s="140"/>
      <c r="CT41" s="141"/>
      <c r="CU41" s="140"/>
      <c r="CV41" s="141"/>
      <c r="CW41" s="140"/>
      <c r="CX41" s="141"/>
      <c r="CY41" s="140"/>
      <c r="CZ41" s="141"/>
      <c r="DA41" s="140"/>
      <c r="DB41" s="142"/>
      <c r="DC41" s="140"/>
      <c r="DD41" s="142"/>
      <c r="DE41" s="140"/>
      <c r="DF41" s="142"/>
      <c r="DG41" s="140"/>
      <c r="DH41" s="142"/>
      <c r="DI41" s="140"/>
      <c r="DJ41" s="142"/>
      <c r="DK41" s="140"/>
      <c r="DL41" s="142"/>
      <c r="DM41" s="140"/>
    </row>
    <row r="42" spans="1:117" s="53" customFormat="1" ht="18.75" customHeight="1" x14ac:dyDescent="0.3">
      <c r="A42" s="96"/>
      <c r="B42" s="138"/>
      <c r="C42" s="139"/>
      <c r="D42" s="139"/>
      <c r="E42" s="139"/>
      <c r="F42" s="139"/>
      <c r="G42" s="140"/>
      <c r="H42" s="141"/>
      <c r="I42" s="140"/>
      <c r="J42" s="141"/>
      <c r="K42" s="140"/>
      <c r="L42" s="141"/>
      <c r="M42" s="140"/>
      <c r="N42" s="141"/>
      <c r="O42" s="140"/>
      <c r="P42" s="141"/>
      <c r="Q42" s="140"/>
      <c r="R42" s="141"/>
      <c r="S42" s="140"/>
      <c r="T42" s="141"/>
      <c r="U42" s="140"/>
      <c r="V42" s="141"/>
      <c r="W42" s="140"/>
      <c r="X42" s="141"/>
      <c r="Y42" s="140"/>
      <c r="Z42" s="141"/>
      <c r="AA42" s="140"/>
      <c r="AB42" s="141"/>
      <c r="AC42" s="140"/>
      <c r="AD42" s="141"/>
      <c r="AE42" s="140"/>
      <c r="AF42" s="141"/>
      <c r="AG42" s="140"/>
      <c r="AH42" s="141"/>
      <c r="AI42" s="140"/>
      <c r="AJ42" s="141"/>
      <c r="AK42" s="140"/>
      <c r="AL42" s="141"/>
      <c r="AM42" s="140"/>
      <c r="AN42" s="141"/>
      <c r="AO42" s="140"/>
      <c r="AP42" s="141"/>
      <c r="AQ42" s="140"/>
      <c r="AR42" s="141"/>
      <c r="AS42" s="140"/>
      <c r="AT42" s="141"/>
      <c r="AU42" s="140"/>
      <c r="AV42" s="141"/>
      <c r="AW42" s="140"/>
      <c r="AX42" s="141"/>
      <c r="AY42" s="140"/>
      <c r="AZ42" s="141"/>
      <c r="BA42" s="140"/>
      <c r="BB42" s="141"/>
      <c r="BC42" s="140"/>
      <c r="BD42" s="141"/>
      <c r="BE42" s="140"/>
      <c r="BF42" s="141"/>
      <c r="BG42" s="140"/>
      <c r="BH42" s="141"/>
      <c r="BI42" s="140"/>
      <c r="BJ42" s="141"/>
      <c r="BK42" s="140"/>
      <c r="BL42" s="141"/>
      <c r="BM42" s="140"/>
      <c r="BN42" s="141"/>
      <c r="BO42" s="140"/>
      <c r="BP42" s="141"/>
      <c r="BQ42" s="140"/>
      <c r="BR42" s="141"/>
      <c r="BS42" s="140"/>
      <c r="BT42" s="141"/>
      <c r="BU42" s="140"/>
      <c r="BV42" s="141"/>
      <c r="BW42" s="140"/>
      <c r="BX42" s="141"/>
      <c r="BY42" s="140"/>
      <c r="BZ42" s="141"/>
      <c r="CA42" s="140"/>
      <c r="CB42" s="141"/>
      <c r="CC42" s="140"/>
      <c r="CD42" s="141"/>
      <c r="CE42" s="140"/>
      <c r="CF42" s="141"/>
      <c r="CG42" s="140"/>
      <c r="CH42" s="141"/>
      <c r="CI42" s="140"/>
      <c r="CJ42" s="141"/>
      <c r="CK42" s="140"/>
      <c r="CL42" s="141"/>
      <c r="CM42" s="140"/>
      <c r="CN42" s="141"/>
      <c r="CO42" s="140"/>
      <c r="CP42" s="141"/>
      <c r="CQ42" s="140"/>
      <c r="CR42" s="141"/>
      <c r="CS42" s="140"/>
      <c r="CT42" s="141"/>
      <c r="CU42" s="140"/>
      <c r="CV42" s="141"/>
      <c r="CW42" s="140"/>
      <c r="CX42" s="141"/>
      <c r="CY42" s="140"/>
      <c r="CZ42" s="141"/>
      <c r="DA42" s="140"/>
      <c r="DB42" s="142"/>
      <c r="DC42" s="140"/>
      <c r="DD42" s="142"/>
      <c r="DE42" s="140"/>
      <c r="DF42" s="142"/>
      <c r="DG42" s="140"/>
      <c r="DH42" s="142"/>
      <c r="DI42" s="140"/>
      <c r="DJ42" s="142"/>
      <c r="DK42" s="140"/>
      <c r="DL42" s="142"/>
      <c r="DM42" s="140"/>
    </row>
    <row r="43" spans="1:117" s="53" customFormat="1" ht="18.75" customHeight="1" x14ac:dyDescent="0.3">
      <c r="A43" s="96"/>
      <c r="B43" s="138"/>
      <c r="C43" s="139"/>
      <c r="D43" s="139"/>
      <c r="E43" s="139"/>
      <c r="F43" s="139"/>
      <c r="G43" s="140"/>
      <c r="H43" s="141"/>
      <c r="I43" s="140"/>
      <c r="J43" s="141"/>
      <c r="K43" s="140"/>
      <c r="L43" s="141"/>
      <c r="M43" s="140"/>
      <c r="N43" s="141"/>
      <c r="O43" s="140"/>
      <c r="P43" s="141"/>
      <c r="Q43" s="140"/>
      <c r="R43" s="141"/>
      <c r="S43" s="140"/>
      <c r="T43" s="141"/>
      <c r="U43" s="140"/>
      <c r="V43" s="141"/>
      <c r="W43" s="140"/>
      <c r="X43" s="141"/>
      <c r="Y43" s="140"/>
      <c r="Z43" s="141"/>
      <c r="AA43" s="140"/>
      <c r="AB43" s="141"/>
      <c r="AC43" s="140"/>
      <c r="AD43" s="141"/>
      <c r="AE43" s="140"/>
      <c r="AF43" s="141"/>
      <c r="AG43" s="140"/>
      <c r="AH43" s="141"/>
      <c r="AI43" s="140"/>
      <c r="AJ43" s="141"/>
      <c r="AK43" s="140"/>
      <c r="AL43" s="141"/>
      <c r="AM43" s="140"/>
      <c r="AN43" s="141"/>
      <c r="AO43" s="140"/>
      <c r="AP43" s="141"/>
      <c r="AQ43" s="140"/>
      <c r="AR43" s="141"/>
      <c r="AS43" s="140"/>
      <c r="AT43" s="141"/>
      <c r="AU43" s="140"/>
      <c r="AV43" s="141"/>
      <c r="AW43" s="140"/>
      <c r="AX43" s="141"/>
      <c r="AY43" s="140"/>
      <c r="AZ43" s="141"/>
      <c r="BA43" s="140"/>
      <c r="BB43" s="141"/>
      <c r="BC43" s="140"/>
      <c r="BD43" s="141"/>
      <c r="BE43" s="140"/>
      <c r="BF43" s="141"/>
      <c r="BG43" s="140"/>
      <c r="BH43" s="141"/>
      <c r="BI43" s="140"/>
      <c r="BJ43" s="141"/>
      <c r="BK43" s="140"/>
      <c r="BL43" s="141"/>
      <c r="BM43" s="140"/>
      <c r="BN43" s="141"/>
      <c r="BO43" s="140"/>
      <c r="BP43" s="141"/>
      <c r="BQ43" s="140"/>
      <c r="BR43" s="141"/>
      <c r="BS43" s="140"/>
      <c r="BT43" s="141"/>
      <c r="BU43" s="140"/>
      <c r="BV43" s="141"/>
      <c r="BW43" s="140"/>
      <c r="BX43" s="141"/>
      <c r="BY43" s="140"/>
      <c r="BZ43" s="141"/>
      <c r="CA43" s="140"/>
      <c r="CB43" s="141"/>
      <c r="CC43" s="140"/>
      <c r="CD43" s="141"/>
      <c r="CE43" s="140"/>
      <c r="CF43" s="141"/>
      <c r="CG43" s="140"/>
      <c r="CH43" s="141"/>
      <c r="CI43" s="140"/>
      <c r="CJ43" s="141"/>
      <c r="CK43" s="140"/>
      <c r="CL43" s="141"/>
      <c r="CM43" s="140"/>
      <c r="CN43" s="141"/>
      <c r="CO43" s="140"/>
      <c r="CP43" s="141"/>
      <c r="CQ43" s="140"/>
      <c r="CR43" s="141"/>
      <c r="CS43" s="140"/>
      <c r="CT43" s="141"/>
      <c r="CU43" s="140"/>
      <c r="CV43" s="141"/>
      <c r="CW43" s="140"/>
      <c r="CX43" s="141"/>
      <c r="CY43" s="140"/>
      <c r="CZ43" s="141"/>
      <c r="DA43" s="140"/>
      <c r="DB43" s="142"/>
      <c r="DC43" s="140"/>
      <c r="DD43" s="142"/>
      <c r="DE43" s="140"/>
      <c r="DF43" s="142"/>
      <c r="DG43" s="140"/>
      <c r="DH43" s="142"/>
      <c r="DI43" s="140"/>
      <c r="DJ43" s="142"/>
      <c r="DK43" s="140"/>
      <c r="DL43" s="142"/>
      <c r="DM43" s="140"/>
    </row>
    <row r="44" spans="1:117" s="53" customFormat="1" ht="18.75" customHeight="1" x14ac:dyDescent="0.3">
      <c r="A44" s="96"/>
      <c r="B44" s="138"/>
      <c r="C44" s="139"/>
      <c r="D44" s="139"/>
      <c r="E44" s="139"/>
      <c r="F44" s="139"/>
      <c r="G44" s="140"/>
      <c r="H44" s="141"/>
      <c r="I44" s="140"/>
      <c r="J44" s="141"/>
      <c r="K44" s="140"/>
      <c r="L44" s="141"/>
      <c r="M44" s="140"/>
      <c r="N44" s="141"/>
      <c r="O44" s="140"/>
      <c r="P44" s="141"/>
      <c r="Q44" s="140"/>
      <c r="R44" s="141"/>
      <c r="S44" s="140"/>
      <c r="T44" s="141"/>
      <c r="U44" s="140"/>
      <c r="V44" s="141"/>
      <c r="W44" s="140"/>
      <c r="X44" s="141"/>
      <c r="Y44" s="140"/>
      <c r="Z44" s="141"/>
      <c r="AA44" s="140"/>
      <c r="AB44" s="141"/>
      <c r="AC44" s="140"/>
      <c r="AD44" s="141"/>
      <c r="AE44" s="140"/>
      <c r="AF44" s="141"/>
      <c r="AG44" s="140"/>
      <c r="AH44" s="141"/>
      <c r="AI44" s="140"/>
      <c r="AJ44" s="141"/>
      <c r="AK44" s="140"/>
      <c r="AL44" s="141"/>
      <c r="AM44" s="140"/>
      <c r="AN44" s="141"/>
      <c r="AO44" s="140"/>
      <c r="AP44" s="141"/>
      <c r="AQ44" s="140"/>
      <c r="AR44" s="141"/>
      <c r="AS44" s="140"/>
      <c r="AT44" s="141"/>
      <c r="AU44" s="140"/>
      <c r="AV44" s="141"/>
      <c r="AW44" s="140"/>
      <c r="AX44" s="141"/>
      <c r="AY44" s="140"/>
      <c r="AZ44" s="141"/>
      <c r="BA44" s="140"/>
      <c r="BB44" s="141"/>
      <c r="BC44" s="140"/>
      <c r="BD44" s="141"/>
      <c r="BE44" s="140"/>
      <c r="BF44" s="141"/>
      <c r="BG44" s="140"/>
      <c r="BH44" s="141"/>
      <c r="BI44" s="140"/>
      <c r="BJ44" s="141"/>
      <c r="BK44" s="140"/>
      <c r="BL44" s="141"/>
      <c r="BM44" s="140"/>
      <c r="BN44" s="141"/>
      <c r="BO44" s="140"/>
      <c r="BP44" s="141"/>
      <c r="BQ44" s="140"/>
      <c r="BR44" s="141"/>
      <c r="BS44" s="140"/>
      <c r="BT44" s="141"/>
      <c r="BU44" s="140"/>
      <c r="BV44" s="141"/>
      <c r="BW44" s="140"/>
      <c r="BX44" s="141"/>
      <c r="BY44" s="140"/>
      <c r="BZ44" s="141"/>
      <c r="CA44" s="140"/>
      <c r="CB44" s="141"/>
      <c r="CC44" s="140"/>
      <c r="CD44" s="141"/>
      <c r="CE44" s="140"/>
      <c r="CF44" s="141"/>
      <c r="CG44" s="140"/>
      <c r="CH44" s="141"/>
      <c r="CI44" s="140"/>
      <c r="CJ44" s="141"/>
      <c r="CK44" s="140"/>
      <c r="CL44" s="141"/>
      <c r="CM44" s="140"/>
      <c r="CN44" s="141"/>
      <c r="CO44" s="140"/>
      <c r="CP44" s="141"/>
      <c r="CQ44" s="140"/>
      <c r="CR44" s="141"/>
      <c r="CS44" s="140"/>
      <c r="CT44" s="141"/>
      <c r="CU44" s="140"/>
      <c r="CV44" s="141"/>
      <c r="CW44" s="140"/>
      <c r="CX44" s="141"/>
      <c r="CY44" s="140"/>
      <c r="CZ44" s="141"/>
      <c r="DA44" s="140"/>
      <c r="DB44" s="142"/>
      <c r="DC44" s="140"/>
      <c r="DD44" s="142"/>
      <c r="DE44" s="140"/>
      <c r="DF44" s="142"/>
      <c r="DG44" s="140"/>
      <c r="DH44" s="142"/>
      <c r="DI44" s="140"/>
      <c r="DJ44" s="142"/>
      <c r="DK44" s="140"/>
      <c r="DL44" s="142"/>
      <c r="DM44" s="140"/>
    </row>
    <row r="45" spans="1:117" s="53" customFormat="1" ht="18.75" customHeight="1" x14ac:dyDescent="0.3">
      <c r="A45" s="96"/>
      <c r="B45" s="138"/>
      <c r="C45" s="139"/>
      <c r="D45" s="139"/>
      <c r="E45" s="139"/>
      <c r="F45" s="139"/>
      <c r="G45" s="140"/>
      <c r="H45" s="141"/>
      <c r="I45" s="140"/>
      <c r="J45" s="141"/>
      <c r="K45" s="140"/>
      <c r="L45" s="141"/>
      <c r="M45" s="140"/>
      <c r="N45" s="141"/>
      <c r="O45" s="140"/>
      <c r="P45" s="141"/>
      <c r="Q45" s="140"/>
      <c r="R45" s="141"/>
      <c r="S45" s="140"/>
      <c r="T45" s="141"/>
      <c r="U45" s="140"/>
      <c r="V45" s="141"/>
      <c r="W45" s="140"/>
      <c r="X45" s="141"/>
      <c r="Y45" s="140"/>
      <c r="Z45" s="141"/>
      <c r="AA45" s="140"/>
      <c r="AB45" s="141"/>
      <c r="AC45" s="140"/>
      <c r="AD45" s="141"/>
      <c r="AE45" s="140"/>
      <c r="AF45" s="141"/>
      <c r="AG45" s="140"/>
      <c r="AH45" s="141"/>
      <c r="AI45" s="140"/>
      <c r="AJ45" s="141"/>
      <c r="AK45" s="140"/>
      <c r="AL45" s="141"/>
      <c r="AM45" s="140"/>
      <c r="AN45" s="141"/>
      <c r="AO45" s="140"/>
      <c r="AP45" s="141"/>
      <c r="AQ45" s="140"/>
      <c r="AR45" s="141"/>
      <c r="AS45" s="140"/>
      <c r="AT45" s="141"/>
      <c r="AU45" s="140"/>
      <c r="AV45" s="141"/>
      <c r="AW45" s="140"/>
      <c r="AX45" s="141"/>
      <c r="AY45" s="140"/>
      <c r="AZ45" s="141"/>
      <c r="BA45" s="140"/>
      <c r="BB45" s="141"/>
      <c r="BC45" s="140"/>
      <c r="BD45" s="141"/>
      <c r="BE45" s="140"/>
      <c r="BF45" s="141"/>
      <c r="BG45" s="140"/>
      <c r="BH45" s="141"/>
      <c r="BI45" s="140"/>
      <c r="BJ45" s="141"/>
      <c r="BK45" s="140"/>
      <c r="BL45" s="141"/>
      <c r="BM45" s="140"/>
      <c r="BN45" s="141"/>
      <c r="BO45" s="140"/>
      <c r="BP45" s="141"/>
      <c r="BQ45" s="140"/>
      <c r="BR45" s="141"/>
      <c r="BS45" s="140"/>
      <c r="BT45" s="141"/>
      <c r="BU45" s="140"/>
      <c r="BV45" s="141"/>
      <c r="BW45" s="140"/>
      <c r="BX45" s="141"/>
      <c r="BY45" s="140"/>
      <c r="BZ45" s="141"/>
      <c r="CA45" s="140"/>
      <c r="CB45" s="141"/>
      <c r="CC45" s="140"/>
      <c r="CD45" s="141"/>
      <c r="CE45" s="140"/>
      <c r="CF45" s="141"/>
      <c r="CG45" s="140"/>
      <c r="CH45" s="141"/>
      <c r="CI45" s="140"/>
      <c r="CJ45" s="141"/>
      <c r="CK45" s="140"/>
      <c r="CL45" s="141"/>
      <c r="CM45" s="140"/>
      <c r="CN45" s="141"/>
      <c r="CO45" s="140"/>
      <c r="CP45" s="141"/>
      <c r="CQ45" s="140"/>
      <c r="CR45" s="141"/>
      <c r="CS45" s="140"/>
      <c r="CT45" s="141"/>
      <c r="CU45" s="140"/>
      <c r="CV45" s="141"/>
      <c r="CW45" s="140"/>
      <c r="CX45" s="141"/>
      <c r="CY45" s="140"/>
      <c r="CZ45" s="141"/>
      <c r="DA45" s="140"/>
      <c r="DB45" s="142"/>
      <c r="DC45" s="140"/>
      <c r="DD45" s="142"/>
      <c r="DE45" s="140"/>
      <c r="DF45" s="142"/>
      <c r="DG45" s="140"/>
      <c r="DH45" s="142"/>
      <c r="DI45" s="140"/>
      <c r="DJ45" s="142"/>
      <c r="DK45" s="140"/>
      <c r="DL45" s="142"/>
      <c r="DM45" s="140"/>
    </row>
    <row r="46" spans="1:117" s="53" customFormat="1" ht="18.75" customHeight="1" x14ac:dyDescent="0.3">
      <c r="A46" s="96"/>
      <c r="B46" s="138"/>
      <c r="C46" s="139"/>
      <c r="D46" s="139"/>
      <c r="E46" s="139"/>
      <c r="F46" s="139"/>
      <c r="G46" s="140"/>
      <c r="H46" s="141"/>
      <c r="I46" s="140"/>
      <c r="J46" s="141"/>
      <c r="K46" s="140"/>
      <c r="L46" s="141"/>
      <c r="M46" s="140"/>
      <c r="N46" s="141"/>
      <c r="O46" s="140"/>
      <c r="P46" s="141"/>
      <c r="Q46" s="140"/>
      <c r="R46" s="141"/>
      <c r="S46" s="140"/>
      <c r="T46" s="141"/>
      <c r="U46" s="140"/>
      <c r="V46" s="141"/>
      <c r="W46" s="140"/>
      <c r="X46" s="141"/>
      <c r="Y46" s="140"/>
      <c r="Z46" s="141"/>
      <c r="AA46" s="140"/>
      <c r="AB46" s="141"/>
      <c r="AC46" s="140"/>
      <c r="AD46" s="141"/>
      <c r="AE46" s="140"/>
      <c r="AF46" s="141"/>
      <c r="AG46" s="140"/>
      <c r="AH46" s="141"/>
      <c r="AI46" s="140"/>
      <c r="AJ46" s="141"/>
      <c r="AK46" s="140"/>
      <c r="AL46" s="141"/>
      <c r="AM46" s="140"/>
      <c r="AN46" s="141"/>
      <c r="AO46" s="140"/>
      <c r="AP46" s="141"/>
      <c r="AQ46" s="140"/>
      <c r="AR46" s="141"/>
      <c r="AS46" s="140"/>
      <c r="AT46" s="141"/>
      <c r="AU46" s="140"/>
      <c r="AV46" s="141"/>
      <c r="AW46" s="140"/>
      <c r="AX46" s="141"/>
      <c r="AY46" s="140"/>
      <c r="AZ46" s="141"/>
      <c r="BA46" s="140"/>
      <c r="BB46" s="141"/>
      <c r="BC46" s="140"/>
      <c r="BD46" s="141"/>
      <c r="BE46" s="140"/>
      <c r="BF46" s="141"/>
      <c r="BG46" s="140"/>
      <c r="BH46" s="141"/>
      <c r="BI46" s="140"/>
      <c r="BJ46" s="141"/>
      <c r="BK46" s="140"/>
      <c r="BL46" s="141"/>
      <c r="BM46" s="140"/>
      <c r="BN46" s="141"/>
      <c r="BO46" s="140"/>
      <c r="BP46" s="141"/>
      <c r="BQ46" s="140"/>
      <c r="BR46" s="141"/>
      <c r="BS46" s="140"/>
      <c r="BT46" s="141"/>
      <c r="BU46" s="140"/>
      <c r="BV46" s="141"/>
      <c r="BW46" s="140"/>
      <c r="BX46" s="141"/>
      <c r="BY46" s="140"/>
      <c r="BZ46" s="141"/>
      <c r="CA46" s="140"/>
      <c r="CB46" s="141"/>
      <c r="CC46" s="140"/>
      <c r="CD46" s="141"/>
      <c r="CE46" s="140"/>
      <c r="CF46" s="141"/>
      <c r="CG46" s="140"/>
      <c r="CH46" s="141"/>
      <c r="CI46" s="140"/>
      <c r="CJ46" s="141"/>
      <c r="CK46" s="140"/>
      <c r="CL46" s="141"/>
      <c r="CM46" s="140"/>
      <c r="CN46" s="141"/>
      <c r="CO46" s="140"/>
      <c r="CP46" s="141"/>
      <c r="CQ46" s="140"/>
      <c r="CR46" s="141"/>
      <c r="CS46" s="140"/>
      <c r="CT46" s="141"/>
      <c r="CU46" s="140"/>
      <c r="CV46" s="141"/>
      <c r="CW46" s="140"/>
      <c r="CX46" s="141"/>
      <c r="CY46" s="140"/>
      <c r="CZ46" s="141"/>
      <c r="DA46" s="140"/>
      <c r="DB46" s="142"/>
      <c r="DC46" s="140"/>
      <c r="DD46" s="142"/>
      <c r="DE46" s="140"/>
      <c r="DF46" s="142"/>
      <c r="DG46" s="140"/>
      <c r="DH46" s="142"/>
      <c r="DI46" s="140"/>
      <c r="DJ46" s="142"/>
      <c r="DK46" s="140"/>
      <c r="DL46" s="142"/>
      <c r="DM46" s="140"/>
    </row>
    <row r="47" spans="1:117" s="53" customFormat="1" ht="18.75" customHeight="1" x14ac:dyDescent="0.3">
      <c r="A47" s="96"/>
      <c r="B47" s="138"/>
      <c r="C47" s="139"/>
      <c r="D47" s="139"/>
      <c r="E47" s="139"/>
      <c r="F47" s="139"/>
      <c r="G47" s="140"/>
      <c r="H47" s="141"/>
      <c r="I47" s="140"/>
      <c r="J47" s="141"/>
      <c r="K47" s="140"/>
      <c r="L47" s="141"/>
      <c r="M47" s="140"/>
      <c r="N47" s="141"/>
      <c r="O47" s="140"/>
      <c r="P47" s="141"/>
      <c r="Q47" s="140"/>
      <c r="R47" s="141"/>
      <c r="S47" s="140"/>
      <c r="T47" s="141"/>
      <c r="U47" s="140"/>
      <c r="V47" s="141"/>
      <c r="W47" s="140"/>
      <c r="X47" s="141"/>
      <c r="Y47" s="140"/>
      <c r="Z47" s="141"/>
      <c r="AA47" s="140"/>
      <c r="AB47" s="141"/>
      <c r="AC47" s="140"/>
      <c r="AD47" s="141"/>
      <c r="AE47" s="140"/>
      <c r="AF47" s="141"/>
      <c r="AG47" s="140"/>
      <c r="AH47" s="141"/>
      <c r="AI47" s="140"/>
      <c r="AJ47" s="141"/>
      <c r="AK47" s="140"/>
      <c r="AL47" s="141"/>
      <c r="AM47" s="140"/>
      <c r="AN47" s="141"/>
      <c r="AO47" s="140"/>
      <c r="AP47" s="141"/>
      <c r="AQ47" s="140"/>
      <c r="AR47" s="141"/>
      <c r="AS47" s="140"/>
      <c r="AT47" s="141"/>
      <c r="AU47" s="140"/>
      <c r="AV47" s="141"/>
      <c r="AW47" s="140"/>
      <c r="AX47" s="141"/>
      <c r="AY47" s="140"/>
      <c r="AZ47" s="141"/>
      <c r="BA47" s="140"/>
      <c r="BB47" s="141"/>
      <c r="BC47" s="140"/>
      <c r="BD47" s="141"/>
      <c r="BE47" s="140"/>
      <c r="BF47" s="141"/>
      <c r="BG47" s="140"/>
      <c r="BH47" s="141"/>
      <c r="BI47" s="140"/>
      <c r="BJ47" s="141"/>
      <c r="BK47" s="140"/>
      <c r="BL47" s="141"/>
      <c r="BM47" s="140"/>
      <c r="BN47" s="141"/>
      <c r="BO47" s="140"/>
      <c r="BP47" s="141"/>
      <c r="BQ47" s="140"/>
      <c r="BR47" s="141"/>
      <c r="BS47" s="140"/>
      <c r="BT47" s="141"/>
      <c r="BU47" s="140"/>
      <c r="BV47" s="141"/>
      <c r="BW47" s="140"/>
      <c r="BX47" s="141"/>
      <c r="BY47" s="140"/>
      <c r="BZ47" s="141"/>
      <c r="CA47" s="140"/>
      <c r="CB47" s="141"/>
      <c r="CC47" s="140"/>
      <c r="CD47" s="141"/>
      <c r="CE47" s="140"/>
      <c r="CF47" s="141"/>
      <c r="CG47" s="140"/>
      <c r="CH47" s="141"/>
      <c r="CI47" s="140"/>
      <c r="CJ47" s="141"/>
      <c r="CK47" s="140"/>
      <c r="CL47" s="141"/>
      <c r="CM47" s="140"/>
      <c r="CN47" s="141"/>
      <c r="CO47" s="140"/>
      <c r="CP47" s="141"/>
      <c r="CQ47" s="140"/>
      <c r="CR47" s="141"/>
      <c r="CS47" s="140"/>
      <c r="CT47" s="141"/>
      <c r="CU47" s="140"/>
      <c r="CV47" s="141"/>
      <c r="CW47" s="140"/>
      <c r="CX47" s="141"/>
      <c r="CY47" s="140"/>
      <c r="CZ47" s="141"/>
      <c r="DA47" s="140"/>
      <c r="DB47" s="142"/>
      <c r="DC47" s="140"/>
      <c r="DD47" s="142"/>
      <c r="DE47" s="140"/>
      <c r="DF47" s="142"/>
      <c r="DG47" s="140"/>
      <c r="DH47" s="142"/>
      <c r="DI47" s="140"/>
      <c r="DJ47" s="142"/>
      <c r="DK47" s="140"/>
      <c r="DL47" s="142"/>
      <c r="DM47" s="140"/>
    </row>
    <row r="48" spans="1:117" s="53" customFormat="1" ht="18.75" customHeight="1" x14ac:dyDescent="0.3">
      <c r="A48" s="96"/>
      <c r="B48" s="138"/>
      <c r="C48" s="139"/>
      <c r="D48" s="139"/>
      <c r="E48" s="139"/>
      <c r="F48" s="139"/>
      <c r="G48" s="140"/>
      <c r="H48" s="141"/>
      <c r="I48" s="140"/>
      <c r="J48" s="141"/>
      <c r="K48" s="140"/>
      <c r="L48" s="141"/>
      <c r="M48" s="140"/>
      <c r="N48" s="141"/>
      <c r="O48" s="140"/>
      <c r="P48" s="141"/>
      <c r="Q48" s="140"/>
      <c r="R48" s="141"/>
      <c r="S48" s="140"/>
      <c r="T48" s="141"/>
      <c r="U48" s="140"/>
      <c r="V48" s="141"/>
      <c r="W48" s="140"/>
      <c r="X48" s="141"/>
      <c r="Y48" s="140"/>
      <c r="Z48" s="141"/>
      <c r="AA48" s="140"/>
      <c r="AB48" s="141"/>
      <c r="AC48" s="140"/>
      <c r="AD48" s="141"/>
      <c r="AE48" s="140"/>
      <c r="AF48" s="141"/>
      <c r="AG48" s="140"/>
      <c r="AH48" s="141"/>
      <c r="AI48" s="140"/>
      <c r="AJ48" s="141"/>
      <c r="AK48" s="140"/>
      <c r="AL48" s="141"/>
      <c r="AM48" s="140"/>
      <c r="AN48" s="141"/>
      <c r="AO48" s="140"/>
      <c r="AP48" s="141"/>
      <c r="AQ48" s="140"/>
      <c r="AR48" s="141"/>
      <c r="AS48" s="140"/>
      <c r="AT48" s="141"/>
      <c r="AU48" s="140"/>
      <c r="AV48" s="141"/>
      <c r="AW48" s="140"/>
      <c r="AX48" s="141"/>
      <c r="AY48" s="140"/>
      <c r="AZ48" s="141"/>
      <c r="BA48" s="140"/>
      <c r="BB48" s="141"/>
      <c r="BC48" s="140"/>
      <c r="BD48" s="141"/>
      <c r="BE48" s="140"/>
      <c r="BF48" s="141"/>
      <c r="BG48" s="140"/>
      <c r="BH48" s="141"/>
      <c r="BI48" s="140"/>
      <c r="BJ48" s="141"/>
      <c r="BK48" s="140"/>
      <c r="BL48" s="141"/>
      <c r="BM48" s="140"/>
      <c r="BN48" s="141"/>
      <c r="BO48" s="140"/>
      <c r="BP48" s="141"/>
      <c r="BQ48" s="140"/>
      <c r="BR48" s="141"/>
      <c r="BS48" s="140"/>
      <c r="BT48" s="141"/>
      <c r="BU48" s="140"/>
      <c r="BV48" s="141"/>
      <c r="BW48" s="140"/>
      <c r="BX48" s="141"/>
      <c r="BY48" s="140"/>
      <c r="BZ48" s="141"/>
      <c r="CA48" s="140"/>
      <c r="CB48" s="141"/>
      <c r="CC48" s="140"/>
      <c r="CD48" s="141"/>
      <c r="CE48" s="140"/>
      <c r="CF48" s="141"/>
      <c r="CG48" s="140"/>
      <c r="CH48" s="141"/>
      <c r="CI48" s="140"/>
      <c r="CJ48" s="141"/>
      <c r="CK48" s="140"/>
      <c r="CL48" s="141"/>
      <c r="CM48" s="140"/>
      <c r="CN48" s="141"/>
      <c r="CO48" s="140"/>
      <c r="CP48" s="141"/>
      <c r="CQ48" s="140"/>
      <c r="CR48" s="141"/>
      <c r="CS48" s="140"/>
      <c r="CT48" s="141"/>
      <c r="CU48" s="140"/>
      <c r="CV48" s="141"/>
      <c r="CW48" s="140"/>
      <c r="CX48" s="141"/>
      <c r="CY48" s="140"/>
      <c r="CZ48" s="141"/>
      <c r="DA48" s="140"/>
      <c r="DB48" s="142"/>
      <c r="DC48" s="140"/>
      <c r="DD48" s="142"/>
      <c r="DE48" s="140"/>
      <c r="DF48" s="142"/>
      <c r="DG48" s="140"/>
      <c r="DH48" s="142"/>
      <c r="DI48" s="140"/>
      <c r="DJ48" s="142"/>
      <c r="DK48" s="140"/>
      <c r="DL48" s="142"/>
      <c r="DM48" s="140"/>
    </row>
    <row r="49" spans="1:117" s="53" customFormat="1" ht="18.75" customHeight="1" x14ac:dyDescent="0.3">
      <c r="A49" s="96"/>
      <c r="B49" s="138"/>
      <c r="C49" s="139"/>
      <c r="D49" s="139"/>
      <c r="E49" s="139"/>
      <c r="F49" s="139"/>
      <c r="G49" s="140"/>
      <c r="H49" s="141"/>
      <c r="I49" s="140"/>
      <c r="J49" s="141"/>
      <c r="K49" s="140"/>
      <c r="L49" s="141"/>
      <c r="M49" s="140"/>
      <c r="N49" s="141"/>
      <c r="O49" s="140"/>
      <c r="P49" s="141"/>
      <c r="Q49" s="140"/>
      <c r="R49" s="141"/>
      <c r="S49" s="140"/>
      <c r="T49" s="141"/>
      <c r="U49" s="140"/>
      <c r="V49" s="141"/>
      <c r="W49" s="140"/>
      <c r="X49" s="141"/>
      <c r="Y49" s="140"/>
      <c r="Z49" s="141"/>
      <c r="AA49" s="140"/>
      <c r="AB49" s="141"/>
      <c r="AC49" s="140"/>
      <c r="AD49" s="141"/>
      <c r="AE49" s="140"/>
      <c r="AF49" s="141"/>
      <c r="AG49" s="140"/>
      <c r="AH49" s="141"/>
      <c r="AI49" s="140"/>
      <c r="AJ49" s="141"/>
      <c r="AK49" s="140"/>
      <c r="AL49" s="141"/>
      <c r="AM49" s="140"/>
      <c r="AN49" s="141"/>
      <c r="AO49" s="140"/>
      <c r="AP49" s="141"/>
      <c r="AQ49" s="140"/>
      <c r="AR49" s="141"/>
      <c r="AS49" s="140"/>
      <c r="AT49" s="141"/>
      <c r="AU49" s="140"/>
      <c r="AV49" s="141"/>
      <c r="AW49" s="140"/>
      <c r="AX49" s="141"/>
      <c r="AY49" s="140"/>
      <c r="AZ49" s="141"/>
      <c r="BA49" s="140"/>
      <c r="BB49" s="141"/>
      <c r="BC49" s="140"/>
      <c r="BD49" s="141"/>
      <c r="BE49" s="140"/>
      <c r="BF49" s="141"/>
      <c r="BG49" s="140"/>
      <c r="BH49" s="141"/>
      <c r="BI49" s="140"/>
      <c r="BJ49" s="141"/>
      <c r="BK49" s="140"/>
      <c r="BL49" s="141"/>
      <c r="BM49" s="140"/>
      <c r="BN49" s="141"/>
      <c r="BO49" s="140"/>
      <c r="BP49" s="141"/>
      <c r="BQ49" s="140"/>
      <c r="BR49" s="141"/>
      <c r="BS49" s="140"/>
      <c r="BT49" s="141"/>
      <c r="BU49" s="140"/>
      <c r="BV49" s="141"/>
      <c r="BW49" s="140"/>
      <c r="BX49" s="141"/>
      <c r="BY49" s="140"/>
      <c r="BZ49" s="141"/>
      <c r="CA49" s="140"/>
      <c r="CB49" s="141"/>
      <c r="CC49" s="140"/>
      <c r="CD49" s="141"/>
      <c r="CE49" s="140"/>
      <c r="CF49" s="141"/>
      <c r="CG49" s="140"/>
      <c r="CH49" s="141"/>
      <c r="CI49" s="140"/>
      <c r="CJ49" s="141"/>
      <c r="CK49" s="140"/>
      <c r="CL49" s="141"/>
      <c r="CM49" s="140"/>
      <c r="CN49" s="141"/>
      <c r="CO49" s="140"/>
      <c r="CP49" s="141"/>
      <c r="CQ49" s="140"/>
      <c r="CR49" s="141"/>
      <c r="CS49" s="140"/>
      <c r="CT49" s="141"/>
      <c r="CU49" s="140"/>
      <c r="CV49" s="141"/>
      <c r="CW49" s="140"/>
      <c r="CX49" s="141"/>
      <c r="CY49" s="140"/>
      <c r="CZ49" s="141"/>
      <c r="DA49" s="140"/>
      <c r="DB49" s="142"/>
      <c r="DC49" s="140"/>
      <c r="DD49" s="142"/>
      <c r="DE49" s="140"/>
      <c r="DF49" s="142"/>
      <c r="DG49" s="140"/>
      <c r="DH49" s="142"/>
      <c r="DI49" s="140"/>
      <c r="DJ49" s="142"/>
      <c r="DK49" s="140"/>
      <c r="DL49" s="142"/>
      <c r="DM49" s="140"/>
    </row>
    <row r="50" spans="1:117" s="53" customFormat="1" ht="18.75" customHeight="1" x14ac:dyDescent="0.3">
      <c r="A50" s="96"/>
      <c r="B50" s="138"/>
      <c r="C50" s="139"/>
      <c r="D50" s="139"/>
      <c r="E50" s="139"/>
      <c r="F50" s="139"/>
      <c r="G50" s="140"/>
      <c r="H50" s="141"/>
      <c r="I50" s="140"/>
      <c r="J50" s="141"/>
      <c r="K50" s="140"/>
      <c r="L50" s="141"/>
      <c r="M50" s="140"/>
      <c r="N50" s="141"/>
      <c r="O50" s="140"/>
      <c r="P50" s="141"/>
      <c r="Q50" s="140"/>
      <c r="R50" s="141"/>
      <c r="S50" s="140"/>
      <c r="T50" s="141"/>
      <c r="U50" s="140"/>
      <c r="V50" s="141"/>
      <c r="W50" s="140"/>
      <c r="X50" s="141"/>
      <c r="Y50" s="140"/>
      <c r="Z50" s="141"/>
      <c r="AA50" s="140"/>
      <c r="AB50" s="141"/>
      <c r="AC50" s="140"/>
      <c r="AD50" s="141"/>
      <c r="AE50" s="140"/>
      <c r="AF50" s="141"/>
      <c r="AG50" s="140"/>
      <c r="AH50" s="141"/>
      <c r="AI50" s="140"/>
      <c r="AJ50" s="141"/>
      <c r="AK50" s="140"/>
      <c r="AL50" s="141"/>
      <c r="AM50" s="140"/>
      <c r="AN50" s="141"/>
      <c r="AO50" s="140"/>
      <c r="AP50" s="141"/>
      <c r="AQ50" s="140"/>
      <c r="AR50" s="141"/>
      <c r="AS50" s="140"/>
      <c r="AT50" s="141"/>
      <c r="AU50" s="140"/>
      <c r="AV50" s="141"/>
      <c r="AW50" s="140"/>
      <c r="AX50" s="141"/>
      <c r="AY50" s="140"/>
      <c r="AZ50" s="141"/>
      <c r="BA50" s="140"/>
      <c r="BB50" s="141"/>
      <c r="BC50" s="140"/>
      <c r="BD50" s="141"/>
      <c r="BE50" s="140"/>
      <c r="BF50" s="141"/>
      <c r="BG50" s="140"/>
      <c r="BH50" s="141"/>
      <c r="BI50" s="140"/>
      <c r="BJ50" s="141"/>
      <c r="BK50" s="140"/>
      <c r="BL50" s="141"/>
      <c r="BM50" s="140"/>
      <c r="BN50" s="141"/>
      <c r="BO50" s="140"/>
      <c r="BP50" s="141"/>
      <c r="BQ50" s="140"/>
      <c r="BR50" s="141"/>
      <c r="BS50" s="140"/>
      <c r="BT50" s="141"/>
      <c r="BU50" s="140"/>
      <c r="BV50" s="141"/>
      <c r="BW50" s="140"/>
      <c r="BX50" s="141"/>
      <c r="BY50" s="140"/>
      <c r="BZ50" s="141"/>
      <c r="CA50" s="140"/>
      <c r="CB50" s="141"/>
      <c r="CC50" s="140"/>
      <c r="CD50" s="141"/>
      <c r="CE50" s="140"/>
      <c r="CF50" s="141"/>
      <c r="CG50" s="140"/>
      <c r="CH50" s="141"/>
      <c r="CI50" s="140"/>
      <c r="CJ50" s="141"/>
      <c r="CK50" s="140"/>
      <c r="CL50" s="141"/>
      <c r="CM50" s="140"/>
      <c r="CN50" s="141"/>
      <c r="CO50" s="140"/>
      <c r="CP50" s="141"/>
      <c r="CQ50" s="140"/>
      <c r="CR50" s="141"/>
      <c r="CS50" s="140"/>
      <c r="CT50" s="141"/>
      <c r="CU50" s="140"/>
      <c r="CV50" s="141"/>
      <c r="CW50" s="140"/>
      <c r="CX50" s="141"/>
      <c r="CY50" s="140"/>
      <c r="CZ50" s="141"/>
      <c r="DA50" s="140"/>
      <c r="DB50" s="142"/>
      <c r="DC50" s="140"/>
      <c r="DD50" s="142"/>
      <c r="DE50" s="140"/>
      <c r="DF50" s="142"/>
      <c r="DG50" s="140"/>
      <c r="DH50" s="142"/>
      <c r="DI50" s="140"/>
      <c r="DJ50" s="142"/>
      <c r="DK50" s="140"/>
      <c r="DL50" s="142"/>
      <c r="DM50" s="140"/>
    </row>
    <row r="51" spans="1:117" s="53" customFormat="1" ht="18.75" customHeight="1" x14ac:dyDescent="0.3">
      <c r="A51" s="96"/>
      <c r="B51" s="138"/>
      <c r="C51" s="139"/>
      <c r="D51" s="139"/>
      <c r="E51" s="139"/>
      <c r="F51" s="139"/>
      <c r="G51" s="140"/>
      <c r="H51" s="141"/>
      <c r="I51" s="140"/>
      <c r="J51" s="141"/>
      <c r="K51" s="140"/>
      <c r="L51" s="141"/>
      <c r="M51" s="140"/>
      <c r="N51" s="141"/>
      <c r="O51" s="140"/>
      <c r="P51" s="141"/>
      <c r="Q51" s="140"/>
      <c r="R51" s="141"/>
      <c r="S51" s="140"/>
      <c r="T51" s="141"/>
      <c r="U51" s="140"/>
      <c r="V51" s="141"/>
      <c r="W51" s="140"/>
      <c r="X51" s="141"/>
      <c r="Y51" s="140"/>
      <c r="Z51" s="141"/>
      <c r="AA51" s="140"/>
      <c r="AB51" s="141"/>
      <c r="AC51" s="140"/>
      <c r="AD51" s="141"/>
      <c r="AE51" s="140"/>
      <c r="AF51" s="141"/>
      <c r="AG51" s="140"/>
      <c r="AH51" s="141"/>
      <c r="AI51" s="140"/>
      <c r="AJ51" s="141"/>
      <c r="AK51" s="140"/>
      <c r="AL51" s="141"/>
      <c r="AM51" s="140"/>
      <c r="AN51" s="141"/>
      <c r="AO51" s="140"/>
      <c r="AP51" s="141"/>
      <c r="AQ51" s="140"/>
      <c r="AR51" s="141"/>
      <c r="AS51" s="140"/>
      <c r="AT51" s="141"/>
      <c r="AU51" s="140"/>
      <c r="AV51" s="141"/>
      <c r="AW51" s="140"/>
      <c r="AX51" s="141"/>
      <c r="AY51" s="140"/>
      <c r="AZ51" s="141"/>
      <c r="BA51" s="140"/>
      <c r="BB51" s="141"/>
      <c r="BC51" s="140"/>
      <c r="BD51" s="141"/>
      <c r="BE51" s="140"/>
      <c r="BF51" s="141"/>
      <c r="BG51" s="140"/>
      <c r="BH51" s="141"/>
      <c r="BI51" s="140"/>
      <c r="BJ51" s="141"/>
      <c r="BK51" s="140"/>
      <c r="BL51" s="141"/>
      <c r="BM51" s="140"/>
      <c r="BN51" s="141"/>
      <c r="BO51" s="140"/>
      <c r="BP51" s="141"/>
      <c r="BQ51" s="140"/>
      <c r="BR51" s="141"/>
      <c r="BS51" s="140"/>
      <c r="BT51" s="141"/>
      <c r="BU51" s="140"/>
      <c r="BV51" s="141"/>
      <c r="BW51" s="140"/>
      <c r="BX51" s="141"/>
      <c r="BY51" s="140"/>
      <c r="BZ51" s="141"/>
      <c r="CA51" s="140"/>
      <c r="CB51" s="141"/>
      <c r="CC51" s="140"/>
      <c r="CD51" s="141"/>
      <c r="CE51" s="140"/>
      <c r="CF51" s="141"/>
      <c r="CG51" s="140"/>
      <c r="CH51" s="141"/>
      <c r="CI51" s="140"/>
      <c r="CJ51" s="141"/>
      <c r="CK51" s="140"/>
      <c r="CL51" s="141"/>
      <c r="CM51" s="140"/>
      <c r="CN51" s="141"/>
      <c r="CO51" s="140"/>
      <c r="CP51" s="141"/>
      <c r="CQ51" s="140"/>
      <c r="CR51" s="141"/>
      <c r="CS51" s="140"/>
      <c r="CT51" s="141"/>
      <c r="CU51" s="140"/>
      <c r="CV51" s="141"/>
      <c r="CW51" s="140"/>
      <c r="CX51" s="141"/>
      <c r="CY51" s="140"/>
      <c r="CZ51" s="141"/>
      <c r="DA51" s="140"/>
      <c r="DB51" s="142"/>
      <c r="DC51" s="140"/>
      <c r="DD51" s="142"/>
      <c r="DE51" s="140"/>
      <c r="DF51" s="142"/>
      <c r="DG51" s="140"/>
      <c r="DH51" s="142"/>
      <c r="DI51" s="140"/>
      <c r="DJ51" s="142"/>
      <c r="DK51" s="140"/>
      <c r="DL51" s="142"/>
      <c r="DM51" s="140"/>
    </row>
    <row r="52" spans="1:117" s="53" customFormat="1" ht="18.75" customHeight="1" x14ac:dyDescent="0.3">
      <c r="A52" s="96"/>
      <c r="B52" s="138"/>
      <c r="C52" s="139"/>
      <c r="D52" s="139"/>
      <c r="E52" s="139"/>
      <c r="F52" s="139"/>
      <c r="G52" s="140"/>
      <c r="H52" s="141"/>
      <c r="I52" s="140"/>
      <c r="J52" s="141"/>
      <c r="K52" s="140"/>
      <c r="L52" s="141"/>
      <c r="M52" s="140"/>
      <c r="N52" s="141"/>
      <c r="O52" s="140"/>
      <c r="P52" s="141"/>
      <c r="Q52" s="140"/>
      <c r="R52" s="141"/>
      <c r="S52" s="140"/>
      <c r="T52" s="141"/>
      <c r="U52" s="140"/>
      <c r="V52" s="141"/>
      <c r="W52" s="140"/>
      <c r="X52" s="141"/>
      <c r="Y52" s="140"/>
      <c r="Z52" s="141"/>
      <c r="AA52" s="140"/>
      <c r="AB52" s="141"/>
      <c r="AC52" s="140"/>
      <c r="AD52" s="141"/>
      <c r="AE52" s="140"/>
      <c r="AF52" s="141"/>
      <c r="AG52" s="140"/>
      <c r="AH52" s="141"/>
      <c r="AI52" s="140"/>
      <c r="AJ52" s="141"/>
      <c r="AK52" s="140"/>
      <c r="AL52" s="141"/>
      <c r="AM52" s="140"/>
      <c r="AN52" s="141"/>
      <c r="AO52" s="140"/>
      <c r="AP52" s="141"/>
      <c r="AQ52" s="140"/>
      <c r="AR52" s="141"/>
      <c r="AS52" s="140"/>
      <c r="AT52" s="141"/>
      <c r="AU52" s="140"/>
      <c r="AV52" s="141"/>
      <c r="AW52" s="140"/>
      <c r="AX52" s="141"/>
      <c r="AY52" s="140"/>
      <c r="AZ52" s="141"/>
      <c r="BA52" s="140"/>
      <c r="BB52" s="141"/>
      <c r="BC52" s="140"/>
      <c r="BD52" s="141"/>
      <c r="BE52" s="140"/>
      <c r="BF52" s="141"/>
      <c r="BG52" s="140"/>
      <c r="BH52" s="141"/>
      <c r="BI52" s="140"/>
      <c r="BJ52" s="141"/>
      <c r="BK52" s="140"/>
      <c r="BL52" s="141"/>
      <c r="BM52" s="140"/>
      <c r="BN52" s="141"/>
      <c r="BO52" s="140"/>
      <c r="BP52" s="141"/>
      <c r="BQ52" s="140"/>
      <c r="BR52" s="141"/>
      <c r="BS52" s="140"/>
      <c r="BT52" s="141"/>
      <c r="BU52" s="140"/>
      <c r="BV52" s="141"/>
      <c r="BW52" s="140"/>
      <c r="BX52" s="141"/>
      <c r="BY52" s="140"/>
      <c r="BZ52" s="141"/>
      <c r="CA52" s="140"/>
      <c r="CB52" s="141"/>
      <c r="CC52" s="140"/>
      <c r="CD52" s="141"/>
      <c r="CE52" s="140"/>
      <c r="CF52" s="141"/>
      <c r="CG52" s="140"/>
      <c r="CH52" s="141"/>
      <c r="CI52" s="140"/>
      <c r="CJ52" s="141"/>
      <c r="CK52" s="140"/>
      <c r="CL52" s="141"/>
      <c r="CM52" s="140"/>
      <c r="CN52" s="141"/>
      <c r="CO52" s="140"/>
      <c r="CP52" s="141"/>
      <c r="CQ52" s="140"/>
      <c r="CR52" s="141"/>
      <c r="CS52" s="140"/>
      <c r="CT52" s="141"/>
      <c r="CU52" s="140"/>
      <c r="CV52" s="141"/>
      <c r="CW52" s="140"/>
      <c r="CX52" s="141"/>
      <c r="CY52" s="140"/>
      <c r="CZ52" s="141"/>
      <c r="DA52" s="140"/>
      <c r="DB52" s="142"/>
      <c r="DC52" s="140"/>
      <c r="DD52" s="142"/>
      <c r="DE52" s="140"/>
      <c r="DF52" s="142"/>
      <c r="DG52" s="140"/>
      <c r="DH52" s="142"/>
      <c r="DI52" s="140"/>
      <c r="DJ52" s="142"/>
      <c r="DK52" s="140"/>
      <c r="DL52" s="142"/>
      <c r="DM52" s="140"/>
    </row>
    <row r="53" spans="1:117" s="53" customFormat="1" ht="18.75" customHeight="1" x14ac:dyDescent="0.3">
      <c r="A53" s="96"/>
      <c r="B53" s="138"/>
      <c r="C53" s="139"/>
      <c r="D53" s="139"/>
      <c r="E53" s="139"/>
      <c r="F53" s="139"/>
      <c r="G53" s="140"/>
      <c r="H53" s="141"/>
      <c r="I53" s="140"/>
      <c r="J53" s="141"/>
      <c r="K53" s="140"/>
      <c r="L53" s="141"/>
      <c r="M53" s="140"/>
      <c r="N53" s="141"/>
      <c r="O53" s="140"/>
      <c r="P53" s="141"/>
      <c r="Q53" s="140"/>
      <c r="R53" s="141"/>
      <c r="S53" s="140"/>
      <c r="T53" s="141"/>
      <c r="U53" s="140"/>
      <c r="V53" s="141"/>
      <c r="W53" s="140"/>
      <c r="X53" s="141"/>
      <c r="Y53" s="140"/>
      <c r="Z53" s="141"/>
      <c r="AA53" s="140"/>
      <c r="AB53" s="141"/>
      <c r="AC53" s="140"/>
      <c r="AD53" s="141"/>
      <c r="AE53" s="140"/>
      <c r="AF53" s="141"/>
      <c r="AG53" s="140"/>
      <c r="AH53" s="141"/>
      <c r="AI53" s="140"/>
      <c r="AJ53" s="141"/>
      <c r="AK53" s="140"/>
      <c r="AL53" s="141"/>
      <c r="AM53" s="140"/>
      <c r="AN53" s="141"/>
      <c r="AO53" s="140"/>
      <c r="AP53" s="141"/>
      <c r="AQ53" s="140"/>
      <c r="AR53" s="141"/>
      <c r="AS53" s="140"/>
      <c r="AT53" s="141"/>
      <c r="AU53" s="140"/>
      <c r="AV53" s="141"/>
      <c r="AW53" s="140"/>
      <c r="AX53" s="141"/>
      <c r="AY53" s="140"/>
      <c r="AZ53" s="141"/>
      <c r="BA53" s="140"/>
      <c r="BB53" s="141"/>
      <c r="BC53" s="140"/>
      <c r="BD53" s="141"/>
      <c r="BE53" s="140"/>
      <c r="BF53" s="141"/>
      <c r="BG53" s="140"/>
      <c r="BH53" s="141"/>
      <c r="BI53" s="140"/>
      <c r="BJ53" s="141"/>
      <c r="BK53" s="140"/>
      <c r="BL53" s="141"/>
      <c r="BM53" s="140"/>
      <c r="BN53" s="141"/>
      <c r="BO53" s="140"/>
      <c r="BP53" s="141"/>
      <c r="BQ53" s="140"/>
      <c r="BR53" s="141"/>
      <c r="BS53" s="140"/>
      <c r="BT53" s="141"/>
      <c r="BU53" s="140"/>
      <c r="BV53" s="141"/>
      <c r="BW53" s="140"/>
      <c r="BX53" s="141"/>
      <c r="BY53" s="140"/>
      <c r="BZ53" s="141"/>
      <c r="CA53" s="140"/>
      <c r="CB53" s="141"/>
      <c r="CC53" s="140"/>
      <c r="CD53" s="141"/>
      <c r="CE53" s="140"/>
      <c r="CF53" s="141"/>
      <c r="CG53" s="140"/>
      <c r="CH53" s="141"/>
      <c r="CI53" s="140"/>
      <c r="CJ53" s="141"/>
      <c r="CK53" s="140"/>
      <c r="CL53" s="141"/>
      <c r="CM53" s="140"/>
      <c r="CN53" s="141"/>
      <c r="CO53" s="140"/>
      <c r="CP53" s="141"/>
      <c r="CQ53" s="140"/>
      <c r="CR53" s="141"/>
      <c r="CS53" s="140"/>
      <c r="CT53" s="141"/>
      <c r="CU53" s="140"/>
      <c r="CV53" s="141"/>
      <c r="CW53" s="140"/>
      <c r="CX53" s="141"/>
      <c r="CY53" s="140"/>
      <c r="CZ53" s="141"/>
      <c r="DA53" s="140"/>
      <c r="DB53" s="142"/>
      <c r="DC53" s="140"/>
      <c r="DD53" s="142"/>
      <c r="DE53" s="140"/>
      <c r="DF53" s="142"/>
      <c r="DG53" s="140"/>
      <c r="DH53" s="142"/>
      <c r="DI53" s="140"/>
      <c r="DJ53" s="142"/>
      <c r="DK53" s="140"/>
      <c r="DL53" s="142"/>
      <c r="DM53" s="140"/>
    </row>
    <row r="54" spans="1:117" s="53" customFormat="1" ht="18.75" customHeight="1" x14ac:dyDescent="0.3">
      <c r="A54" s="96"/>
      <c r="B54" s="138"/>
      <c r="C54" s="139"/>
      <c r="D54" s="139"/>
      <c r="E54" s="139"/>
      <c r="F54" s="139"/>
      <c r="G54" s="140"/>
      <c r="H54" s="141"/>
      <c r="I54" s="140"/>
      <c r="J54" s="141"/>
      <c r="K54" s="140"/>
      <c r="L54" s="141"/>
      <c r="M54" s="140"/>
      <c r="N54" s="141"/>
      <c r="O54" s="140"/>
      <c r="P54" s="141"/>
      <c r="Q54" s="140"/>
      <c r="R54" s="141"/>
      <c r="S54" s="140"/>
      <c r="T54" s="141"/>
      <c r="U54" s="140"/>
      <c r="V54" s="141"/>
      <c r="W54" s="140"/>
      <c r="X54" s="141"/>
      <c r="Y54" s="140"/>
      <c r="Z54" s="141"/>
      <c r="AA54" s="140"/>
      <c r="AB54" s="141"/>
      <c r="AC54" s="140"/>
      <c r="AD54" s="141"/>
      <c r="AE54" s="140"/>
      <c r="AF54" s="141"/>
      <c r="AG54" s="140"/>
      <c r="AH54" s="141"/>
      <c r="AI54" s="140"/>
      <c r="AJ54" s="141"/>
      <c r="AK54" s="140"/>
      <c r="AL54" s="141"/>
      <c r="AM54" s="140"/>
      <c r="AN54" s="141"/>
      <c r="AO54" s="140"/>
      <c r="AP54" s="141"/>
      <c r="AQ54" s="140"/>
      <c r="AR54" s="141"/>
      <c r="AS54" s="140"/>
      <c r="AT54" s="141"/>
      <c r="AU54" s="140"/>
      <c r="AV54" s="141"/>
      <c r="AW54" s="140"/>
      <c r="AX54" s="141"/>
      <c r="AY54" s="140"/>
      <c r="AZ54" s="141"/>
      <c r="BA54" s="140"/>
      <c r="BB54" s="141"/>
      <c r="BC54" s="140"/>
      <c r="BD54" s="141"/>
      <c r="BE54" s="140"/>
      <c r="BF54" s="141"/>
      <c r="BG54" s="140"/>
      <c r="BH54" s="141"/>
      <c r="BI54" s="140"/>
      <c r="BJ54" s="141"/>
      <c r="BK54" s="140"/>
      <c r="BL54" s="141"/>
      <c r="BM54" s="140"/>
      <c r="BN54" s="141"/>
      <c r="BO54" s="140"/>
      <c r="BP54" s="141"/>
      <c r="BQ54" s="140"/>
      <c r="BR54" s="141"/>
      <c r="BS54" s="140"/>
      <c r="BT54" s="141"/>
      <c r="BU54" s="140"/>
      <c r="BV54" s="141"/>
      <c r="BW54" s="140"/>
      <c r="BX54" s="141"/>
      <c r="BY54" s="140"/>
      <c r="BZ54" s="141"/>
      <c r="CA54" s="140"/>
      <c r="CB54" s="141"/>
      <c r="CC54" s="140"/>
      <c r="CD54" s="141"/>
      <c r="CE54" s="140"/>
      <c r="CF54" s="141"/>
      <c r="CG54" s="140"/>
      <c r="CH54" s="141"/>
      <c r="CI54" s="140"/>
      <c r="CJ54" s="141"/>
      <c r="CK54" s="140"/>
      <c r="CL54" s="141"/>
      <c r="CM54" s="140"/>
      <c r="CN54" s="141"/>
      <c r="CO54" s="140"/>
      <c r="CP54" s="141"/>
      <c r="CQ54" s="140"/>
      <c r="CR54" s="141"/>
      <c r="CS54" s="140"/>
      <c r="CT54" s="141"/>
      <c r="CU54" s="140"/>
      <c r="CV54" s="141"/>
      <c r="CW54" s="140"/>
      <c r="CX54" s="141"/>
      <c r="CY54" s="140"/>
      <c r="CZ54" s="141"/>
      <c r="DA54" s="140"/>
      <c r="DB54" s="142"/>
      <c r="DC54" s="140"/>
      <c r="DD54" s="142"/>
      <c r="DE54" s="140"/>
      <c r="DF54" s="142"/>
      <c r="DG54" s="140"/>
      <c r="DH54" s="142"/>
      <c r="DI54" s="140"/>
      <c r="DJ54" s="142"/>
      <c r="DK54" s="140"/>
      <c r="DL54" s="142"/>
      <c r="DM54" s="140"/>
    </row>
    <row r="55" spans="1:117" s="53" customFormat="1" ht="18.75" customHeight="1" x14ac:dyDescent="0.3">
      <c r="A55" s="96"/>
      <c r="B55" s="138"/>
      <c r="C55" s="139"/>
      <c r="D55" s="139"/>
      <c r="E55" s="139"/>
      <c r="F55" s="139"/>
      <c r="G55" s="140"/>
      <c r="H55" s="141"/>
      <c r="I55" s="140"/>
      <c r="J55" s="141"/>
      <c r="K55" s="140"/>
      <c r="L55" s="141"/>
      <c r="M55" s="140"/>
      <c r="N55" s="141"/>
      <c r="O55" s="140"/>
      <c r="P55" s="141"/>
      <c r="Q55" s="140"/>
      <c r="R55" s="141"/>
      <c r="S55" s="140"/>
      <c r="T55" s="141"/>
      <c r="U55" s="140"/>
      <c r="V55" s="141"/>
      <c r="W55" s="140"/>
      <c r="X55" s="141"/>
      <c r="Y55" s="140"/>
      <c r="Z55" s="141"/>
      <c r="AA55" s="140"/>
      <c r="AB55" s="141"/>
      <c r="AC55" s="140"/>
      <c r="AD55" s="141"/>
      <c r="AE55" s="140"/>
      <c r="AF55" s="141"/>
      <c r="AG55" s="140"/>
      <c r="AH55" s="141"/>
      <c r="AI55" s="140"/>
      <c r="AJ55" s="141"/>
      <c r="AK55" s="140"/>
      <c r="AL55" s="141"/>
      <c r="AM55" s="140"/>
      <c r="AN55" s="141"/>
      <c r="AO55" s="140"/>
      <c r="AP55" s="141"/>
      <c r="AQ55" s="140"/>
      <c r="AR55" s="141"/>
      <c r="AS55" s="140"/>
      <c r="AT55" s="141"/>
      <c r="AU55" s="140"/>
      <c r="AV55" s="141"/>
      <c r="AW55" s="140"/>
      <c r="AX55" s="141"/>
      <c r="AY55" s="140"/>
      <c r="AZ55" s="141"/>
      <c r="BA55" s="140"/>
      <c r="BB55" s="141"/>
      <c r="BC55" s="140"/>
      <c r="BD55" s="141"/>
      <c r="BE55" s="140"/>
      <c r="BF55" s="141"/>
      <c r="BG55" s="140"/>
      <c r="BH55" s="141"/>
      <c r="BI55" s="140"/>
      <c r="BJ55" s="141"/>
      <c r="BK55" s="140"/>
      <c r="BL55" s="141"/>
      <c r="BM55" s="140"/>
      <c r="BN55" s="141"/>
      <c r="BO55" s="140"/>
      <c r="BP55" s="141"/>
      <c r="BQ55" s="140"/>
      <c r="BR55" s="141"/>
      <c r="BS55" s="140"/>
      <c r="BT55" s="141"/>
      <c r="BU55" s="140"/>
      <c r="BV55" s="141"/>
      <c r="BW55" s="140"/>
      <c r="BX55" s="141"/>
      <c r="BY55" s="140"/>
      <c r="BZ55" s="141"/>
      <c r="CA55" s="140"/>
      <c r="CB55" s="141"/>
      <c r="CC55" s="140"/>
      <c r="CD55" s="141"/>
      <c r="CE55" s="140"/>
      <c r="CF55" s="141"/>
      <c r="CG55" s="140"/>
      <c r="CH55" s="141"/>
      <c r="CI55" s="140"/>
      <c r="CJ55" s="141"/>
      <c r="CK55" s="140"/>
      <c r="CL55" s="141"/>
      <c r="CM55" s="140"/>
      <c r="CN55" s="141"/>
      <c r="CO55" s="140"/>
      <c r="CP55" s="141"/>
      <c r="CQ55" s="140"/>
      <c r="CR55" s="141"/>
      <c r="CS55" s="140"/>
      <c r="CT55" s="141"/>
      <c r="CU55" s="140"/>
      <c r="CV55" s="141"/>
      <c r="CW55" s="140"/>
      <c r="CX55" s="141"/>
      <c r="CY55" s="140"/>
      <c r="CZ55" s="141"/>
      <c r="DA55" s="140"/>
      <c r="DB55" s="142"/>
      <c r="DC55" s="140"/>
      <c r="DD55" s="142"/>
      <c r="DE55" s="140"/>
      <c r="DF55" s="142"/>
      <c r="DG55" s="140"/>
      <c r="DH55" s="142"/>
      <c r="DI55" s="140"/>
      <c r="DJ55" s="142"/>
      <c r="DK55" s="140"/>
      <c r="DL55" s="142"/>
      <c r="DM55" s="140"/>
    </row>
    <row r="56" spans="1:117" s="53" customFormat="1" ht="18.75" customHeight="1" x14ac:dyDescent="0.3">
      <c r="A56" s="96"/>
      <c r="B56" s="138"/>
      <c r="C56" s="139"/>
      <c r="D56" s="139"/>
      <c r="E56" s="139"/>
      <c r="F56" s="139"/>
      <c r="G56" s="140"/>
      <c r="H56" s="141"/>
      <c r="I56" s="140"/>
      <c r="J56" s="141"/>
      <c r="K56" s="140"/>
      <c r="L56" s="141"/>
      <c r="M56" s="140"/>
      <c r="N56" s="141"/>
      <c r="O56" s="140"/>
      <c r="P56" s="141"/>
      <c r="Q56" s="140"/>
      <c r="R56" s="141"/>
      <c r="S56" s="140"/>
      <c r="T56" s="141"/>
      <c r="U56" s="140"/>
      <c r="V56" s="141"/>
      <c r="W56" s="140"/>
      <c r="X56" s="141"/>
      <c r="Y56" s="140"/>
      <c r="Z56" s="141"/>
      <c r="AA56" s="140"/>
      <c r="AB56" s="141"/>
      <c r="AC56" s="140"/>
      <c r="AD56" s="141"/>
      <c r="AE56" s="140"/>
      <c r="AF56" s="141"/>
      <c r="AG56" s="140"/>
      <c r="AH56" s="141"/>
      <c r="AI56" s="140"/>
      <c r="AJ56" s="141"/>
      <c r="AK56" s="140"/>
      <c r="AL56" s="141"/>
      <c r="AM56" s="140"/>
      <c r="AN56" s="141"/>
      <c r="AO56" s="140"/>
      <c r="AP56" s="141"/>
      <c r="AQ56" s="140"/>
      <c r="AR56" s="141"/>
      <c r="AS56" s="140"/>
      <c r="AT56" s="141"/>
      <c r="AU56" s="140"/>
      <c r="AV56" s="141"/>
      <c r="AW56" s="140"/>
      <c r="AX56" s="141"/>
      <c r="AY56" s="140"/>
      <c r="AZ56" s="141"/>
      <c r="BA56" s="140"/>
      <c r="BB56" s="141"/>
      <c r="BC56" s="140"/>
      <c r="BD56" s="141"/>
      <c r="BE56" s="140"/>
      <c r="BF56" s="141"/>
      <c r="BG56" s="140"/>
      <c r="BH56" s="141"/>
      <c r="BI56" s="140"/>
      <c r="BJ56" s="141"/>
      <c r="BK56" s="140"/>
      <c r="BL56" s="141"/>
      <c r="BM56" s="140"/>
      <c r="BN56" s="141"/>
      <c r="BO56" s="140"/>
      <c r="BP56" s="141"/>
      <c r="BQ56" s="140"/>
      <c r="BR56" s="141"/>
      <c r="BS56" s="140"/>
      <c r="BT56" s="141"/>
      <c r="BU56" s="140"/>
      <c r="BV56" s="141"/>
      <c r="BW56" s="140"/>
      <c r="BX56" s="141"/>
      <c r="BY56" s="140"/>
      <c r="BZ56" s="141"/>
      <c r="CA56" s="140"/>
      <c r="CB56" s="141"/>
      <c r="CC56" s="140"/>
      <c r="CD56" s="141"/>
      <c r="CE56" s="140"/>
      <c r="CF56" s="141"/>
      <c r="CG56" s="140"/>
      <c r="CH56" s="141"/>
      <c r="CI56" s="140"/>
      <c r="CJ56" s="141"/>
      <c r="CK56" s="140"/>
      <c r="CL56" s="141"/>
      <c r="CM56" s="140"/>
      <c r="CN56" s="141"/>
      <c r="CO56" s="140"/>
      <c r="CP56" s="141"/>
      <c r="CQ56" s="140"/>
      <c r="CR56" s="141"/>
      <c r="CS56" s="140"/>
      <c r="CT56" s="141"/>
      <c r="CU56" s="140"/>
      <c r="CV56" s="141"/>
      <c r="CW56" s="140"/>
      <c r="CX56" s="141"/>
      <c r="CY56" s="140"/>
      <c r="CZ56" s="141"/>
      <c r="DA56" s="140"/>
      <c r="DB56" s="142"/>
      <c r="DC56" s="140"/>
      <c r="DD56" s="142"/>
      <c r="DE56" s="140"/>
      <c r="DF56" s="142"/>
      <c r="DG56" s="140"/>
      <c r="DH56" s="142"/>
      <c r="DI56" s="140"/>
      <c r="DJ56" s="142"/>
      <c r="DK56" s="140"/>
      <c r="DL56" s="142"/>
      <c r="DM56" s="140"/>
    </row>
    <row r="57" spans="1:117" s="53" customFormat="1" ht="18.75" customHeight="1" x14ac:dyDescent="0.3">
      <c r="A57" s="96"/>
      <c r="B57" s="138"/>
      <c r="C57" s="139"/>
      <c r="D57" s="139"/>
      <c r="E57" s="139"/>
      <c r="F57" s="139"/>
      <c r="G57" s="140"/>
      <c r="H57" s="141"/>
      <c r="I57" s="140"/>
      <c r="J57" s="141"/>
      <c r="K57" s="140"/>
      <c r="L57" s="141"/>
      <c r="M57" s="140"/>
      <c r="N57" s="141"/>
      <c r="O57" s="140"/>
      <c r="P57" s="141"/>
      <c r="Q57" s="140"/>
      <c r="R57" s="141"/>
      <c r="S57" s="140"/>
      <c r="T57" s="141"/>
      <c r="U57" s="140"/>
      <c r="V57" s="141"/>
      <c r="W57" s="140"/>
      <c r="X57" s="141"/>
      <c r="Y57" s="140"/>
      <c r="Z57" s="141"/>
      <c r="AA57" s="140"/>
      <c r="AB57" s="141"/>
      <c r="AC57" s="140"/>
      <c r="AD57" s="141"/>
      <c r="AE57" s="140"/>
      <c r="AF57" s="141"/>
      <c r="AG57" s="140"/>
      <c r="AH57" s="141"/>
      <c r="AI57" s="140"/>
      <c r="AJ57" s="141"/>
      <c r="AK57" s="140"/>
      <c r="AL57" s="141"/>
      <c r="AM57" s="140"/>
      <c r="AN57" s="141"/>
      <c r="AO57" s="140"/>
      <c r="AP57" s="141"/>
      <c r="AQ57" s="140"/>
      <c r="AR57" s="141"/>
      <c r="AS57" s="140"/>
      <c r="AT57" s="141"/>
      <c r="AU57" s="140"/>
      <c r="AV57" s="141"/>
      <c r="AW57" s="140"/>
      <c r="AX57" s="141"/>
      <c r="AY57" s="140"/>
      <c r="AZ57" s="141"/>
      <c r="BA57" s="140"/>
      <c r="BB57" s="141"/>
      <c r="BC57" s="140"/>
      <c r="BD57" s="141"/>
      <c r="BE57" s="140"/>
      <c r="BF57" s="141"/>
      <c r="BG57" s="140"/>
      <c r="BH57" s="141"/>
      <c r="BI57" s="140"/>
      <c r="BJ57" s="141"/>
      <c r="BK57" s="140"/>
      <c r="BL57" s="141"/>
      <c r="BM57" s="140"/>
      <c r="BN57" s="141"/>
      <c r="BO57" s="140"/>
      <c r="BP57" s="141"/>
      <c r="BQ57" s="140"/>
      <c r="BR57" s="141"/>
      <c r="BS57" s="140"/>
      <c r="BT57" s="141"/>
      <c r="BU57" s="140"/>
      <c r="BV57" s="141"/>
      <c r="BW57" s="140"/>
      <c r="BX57" s="141"/>
      <c r="BY57" s="140"/>
      <c r="BZ57" s="141"/>
      <c r="CA57" s="140"/>
      <c r="CB57" s="141"/>
      <c r="CC57" s="140"/>
      <c r="CD57" s="141"/>
      <c r="CE57" s="140"/>
      <c r="CF57" s="141"/>
      <c r="CG57" s="140"/>
      <c r="CH57" s="141"/>
      <c r="CI57" s="140"/>
      <c r="CJ57" s="141"/>
      <c r="CK57" s="140"/>
      <c r="CL57" s="141"/>
      <c r="CM57" s="140"/>
      <c r="CN57" s="141"/>
      <c r="CO57" s="140"/>
      <c r="CP57" s="141"/>
      <c r="CQ57" s="140"/>
      <c r="CR57" s="141"/>
      <c r="CS57" s="140"/>
      <c r="CT57" s="141"/>
      <c r="CU57" s="140"/>
      <c r="CV57" s="141"/>
      <c r="CW57" s="140"/>
      <c r="CX57" s="141"/>
      <c r="CY57" s="140"/>
      <c r="CZ57" s="141"/>
      <c r="DA57" s="140"/>
      <c r="DB57" s="142"/>
      <c r="DC57" s="140"/>
      <c r="DD57" s="142"/>
      <c r="DE57" s="140"/>
      <c r="DF57" s="142"/>
      <c r="DG57" s="140"/>
      <c r="DH57" s="142"/>
      <c r="DI57" s="140"/>
      <c r="DJ57" s="142"/>
      <c r="DK57" s="140"/>
      <c r="DL57" s="142"/>
      <c r="DM57" s="140"/>
    </row>
    <row r="58" spans="1:117" s="53" customFormat="1" ht="18.75" customHeight="1" x14ac:dyDescent="0.3">
      <c r="A58" s="96"/>
      <c r="B58" s="138"/>
      <c r="C58" s="139"/>
      <c r="D58" s="139"/>
      <c r="E58" s="139"/>
      <c r="F58" s="139"/>
      <c r="G58" s="140"/>
      <c r="H58" s="141"/>
      <c r="I58" s="140"/>
      <c r="J58" s="141"/>
      <c r="K58" s="140"/>
      <c r="L58" s="141"/>
      <c r="M58" s="140"/>
      <c r="N58" s="141"/>
      <c r="O58" s="140"/>
      <c r="P58" s="141"/>
      <c r="Q58" s="140"/>
      <c r="R58" s="141"/>
      <c r="S58" s="140"/>
      <c r="T58" s="141"/>
      <c r="U58" s="140"/>
      <c r="V58" s="141"/>
      <c r="W58" s="140"/>
      <c r="X58" s="141"/>
      <c r="Y58" s="140"/>
      <c r="Z58" s="141"/>
      <c r="AA58" s="140"/>
      <c r="AB58" s="141"/>
      <c r="AC58" s="140"/>
      <c r="AD58" s="141"/>
      <c r="AE58" s="140"/>
      <c r="AF58" s="141"/>
      <c r="AG58" s="140"/>
      <c r="AH58" s="141"/>
      <c r="AI58" s="140"/>
      <c r="AJ58" s="141"/>
      <c r="AK58" s="140"/>
      <c r="AL58" s="141"/>
      <c r="AM58" s="140"/>
      <c r="AN58" s="141"/>
      <c r="AO58" s="140"/>
      <c r="AP58" s="141"/>
      <c r="AQ58" s="140"/>
      <c r="AR58" s="141"/>
      <c r="AS58" s="140"/>
      <c r="AT58" s="141"/>
      <c r="AU58" s="140"/>
      <c r="AV58" s="141"/>
      <c r="AW58" s="140"/>
      <c r="AX58" s="141"/>
      <c r="AY58" s="140"/>
      <c r="AZ58" s="141"/>
      <c r="BA58" s="140"/>
      <c r="BB58" s="141"/>
      <c r="BC58" s="140"/>
      <c r="BD58" s="141"/>
      <c r="BE58" s="140"/>
      <c r="BF58" s="141"/>
      <c r="BG58" s="140"/>
      <c r="BH58" s="141"/>
      <c r="BI58" s="140"/>
      <c r="BJ58" s="141"/>
      <c r="BK58" s="140"/>
      <c r="BL58" s="141"/>
      <c r="BM58" s="140"/>
      <c r="BN58" s="141"/>
      <c r="BO58" s="140"/>
      <c r="BP58" s="141"/>
      <c r="BQ58" s="140"/>
      <c r="BR58" s="141"/>
      <c r="BS58" s="140"/>
      <c r="BT58" s="141"/>
      <c r="BU58" s="140"/>
      <c r="BV58" s="141"/>
      <c r="BW58" s="140"/>
      <c r="BX58" s="141"/>
      <c r="BY58" s="140"/>
      <c r="BZ58" s="141"/>
      <c r="CA58" s="140"/>
      <c r="CB58" s="141"/>
      <c r="CC58" s="140"/>
      <c r="CD58" s="141"/>
      <c r="CE58" s="140"/>
      <c r="CF58" s="141"/>
      <c r="CG58" s="140"/>
      <c r="CH58" s="141"/>
      <c r="CI58" s="140"/>
      <c r="CJ58" s="141"/>
      <c r="CK58" s="140"/>
      <c r="CL58" s="141"/>
      <c r="CM58" s="140"/>
      <c r="CN58" s="141"/>
      <c r="CO58" s="140"/>
      <c r="CP58" s="141"/>
      <c r="CQ58" s="140"/>
      <c r="CR58" s="141"/>
      <c r="CS58" s="140"/>
      <c r="CT58" s="141"/>
      <c r="CU58" s="140"/>
      <c r="CV58" s="141"/>
      <c r="CW58" s="140"/>
      <c r="CX58" s="141"/>
      <c r="CY58" s="140"/>
      <c r="CZ58" s="141"/>
      <c r="DA58" s="140"/>
      <c r="DB58" s="142"/>
      <c r="DC58" s="140"/>
      <c r="DD58" s="142"/>
      <c r="DE58" s="140"/>
      <c r="DF58" s="142"/>
      <c r="DG58" s="140"/>
      <c r="DH58" s="142"/>
      <c r="DI58" s="140"/>
      <c r="DJ58" s="142"/>
      <c r="DK58" s="140"/>
      <c r="DL58" s="142"/>
      <c r="DM58" s="140"/>
    </row>
    <row r="59" spans="1:117" s="53" customFormat="1" ht="18.75" customHeight="1" x14ac:dyDescent="0.3">
      <c r="A59" s="96"/>
      <c r="B59" s="138"/>
      <c r="C59" s="139"/>
      <c r="D59" s="139"/>
      <c r="E59" s="139"/>
      <c r="F59" s="139"/>
      <c r="G59" s="140"/>
      <c r="H59" s="141"/>
      <c r="I59" s="140"/>
      <c r="J59" s="141"/>
      <c r="K59" s="140"/>
      <c r="L59" s="141"/>
      <c r="M59" s="140"/>
      <c r="N59" s="141"/>
      <c r="O59" s="140"/>
      <c r="P59" s="141"/>
      <c r="Q59" s="140"/>
      <c r="R59" s="141"/>
      <c r="S59" s="140"/>
      <c r="T59" s="141"/>
      <c r="U59" s="140"/>
      <c r="V59" s="141"/>
      <c r="W59" s="140"/>
      <c r="X59" s="141"/>
      <c r="Y59" s="140"/>
      <c r="Z59" s="141"/>
      <c r="AA59" s="140"/>
      <c r="AB59" s="141"/>
      <c r="AC59" s="140"/>
      <c r="AD59" s="141"/>
      <c r="AE59" s="140"/>
      <c r="AF59" s="141"/>
      <c r="AG59" s="140"/>
      <c r="AH59" s="141"/>
      <c r="AI59" s="140"/>
      <c r="AJ59" s="141"/>
      <c r="AK59" s="140"/>
      <c r="AL59" s="141"/>
      <c r="AM59" s="140"/>
      <c r="AN59" s="141"/>
      <c r="AO59" s="140"/>
      <c r="AP59" s="141"/>
      <c r="AQ59" s="140"/>
      <c r="AR59" s="141"/>
      <c r="AS59" s="140"/>
      <c r="AT59" s="141"/>
      <c r="AU59" s="140"/>
      <c r="AV59" s="141"/>
      <c r="AW59" s="140"/>
      <c r="AX59" s="141"/>
      <c r="AY59" s="140"/>
      <c r="AZ59" s="141"/>
      <c r="BA59" s="140"/>
      <c r="BB59" s="141"/>
      <c r="BC59" s="140"/>
      <c r="BD59" s="141"/>
      <c r="BE59" s="140"/>
      <c r="BF59" s="141"/>
      <c r="BG59" s="140"/>
      <c r="BH59" s="141"/>
      <c r="BI59" s="140"/>
      <c r="BJ59" s="141"/>
      <c r="BK59" s="140"/>
      <c r="BL59" s="141"/>
      <c r="BM59" s="140"/>
      <c r="BN59" s="141"/>
      <c r="BO59" s="140"/>
      <c r="BP59" s="141"/>
      <c r="BQ59" s="140"/>
      <c r="BR59" s="141"/>
      <c r="BS59" s="140"/>
      <c r="BT59" s="141"/>
      <c r="BU59" s="140"/>
      <c r="BV59" s="141"/>
      <c r="BW59" s="140"/>
      <c r="BX59" s="141"/>
      <c r="BY59" s="140"/>
      <c r="BZ59" s="141"/>
      <c r="CA59" s="140"/>
      <c r="CB59" s="141"/>
      <c r="CC59" s="140"/>
      <c r="CD59" s="141"/>
      <c r="CE59" s="140"/>
      <c r="CF59" s="141"/>
      <c r="CG59" s="140"/>
      <c r="CH59" s="141"/>
      <c r="CI59" s="140"/>
      <c r="CJ59" s="141"/>
      <c r="CK59" s="140"/>
      <c r="CL59" s="141"/>
      <c r="CM59" s="140"/>
      <c r="CN59" s="141"/>
      <c r="CO59" s="140"/>
      <c r="CP59" s="141"/>
      <c r="CQ59" s="140"/>
      <c r="CR59" s="141"/>
      <c r="CS59" s="140"/>
      <c r="CT59" s="141"/>
      <c r="CU59" s="140"/>
      <c r="CV59" s="141"/>
      <c r="CW59" s="140"/>
      <c r="CX59" s="141"/>
      <c r="CY59" s="140"/>
      <c r="CZ59" s="141"/>
      <c r="DA59" s="140"/>
      <c r="DB59" s="142"/>
      <c r="DC59" s="140"/>
      <c r="DD59" s="142"/>
      <c r="DE59" s="140"/>
      <c r="DF59" s="142"/>
      <c r="DG59" s="140"/>
      <c r="DH59" s="142"/>
      <c r="DI59" s="140"/>
      <c r="DJ59" s="142"/>
      <c r="DK59" s="140"/>
      <c r="DL59" s="142"/>
      <c r="DM59" s="140"/>
    </row>
    <row r="60" spans="1:117" s="53" customFormat="1" ht="18.75" customHeight="1" x14ac:dyDescent="0.3">
      <c r="A60" s="96"/>
      <c r="B60" s="138"/>
      <c r="C60" s="139"/>
      <c r="D60" s="139"/>
      <c r="E60" s="139"/>
      <c r="F60" s="139"/>
      <c r="G60" s="140"/>
      <c r="H60" s="141"/>
      <c r="I60" s="140"/>
      <c r="J60" s="141"/>
      <c r="K60" s="140"/>
      <c r="L60" s="141"/>
      <c r="M60" s="140"/>
      <c r="N60" s="141"/>
      <c r="O60" s="140"/>
      <c r="P60" s="141"/>
      <c r="Q60" s="140"/>
      <c r="R60" s="141"/>
      <c r="S60" s="140"/>
      <c r="T60" s="141"/>
      <c r="U60" s="140"/>
      <c r="V60" s="141"/>
      <c r="W60" s="140"/>
      <c r="X60" s="141"/>
      <c r="Y60" s="140"/>
      <c r="Z60" s="141"/>
      <c r="AA60" s="140"/>
      <c r="AB60" s="141"/>
      <c r="AC60" s="140"/>
      <c r="AD60" s="141"/>
      <c r="AE60" s="140"/>
      <c r="AF60" s="141"/>
      <c r="AG60" s="140"/>
      <c r="AH60" s="141"/>
      <c r="AI60" s="140"/>
      <c r="AJ60" s="141"/>
      <c r="AK60" s="140"/>
      <c r="AL60" s="141"/>
      <c r="AM60" s="140"/>
      <c r="AN60" s="141"/>
      <c r="AO60" s="140"/>
      <c r="AP60" s="141"/>
      <c r="AQ60" s="140"/>
      <c r="AR60" s="141"/>
      <c r="AS60" s="140"/>
      <c r="AT60" s="141"/>
      <c r="AU60" s="140"/>
      <c r="AV60" s="141"/>
      <c r="AW60" s="140"/>
      <c r="AX60" s="141"/>
      <c r="AY60" s="140"/>
      <c r="AZ60" s="141"/>
      <c r="BA60" s="140"/>
      <c r="BB60" s="141"/>
      <c r="BC60" s="140"/>
      <c r="BD60" s="141"/>
      <c r="BE60" s="140"/>
      <c r="BF60" s="141"/>
      <c r="BG60" s="140"/>
      <c r="BH60" s="141"/>
      <c r="BI60" s="140"/>
      <c r="BJ60" s="141"/>
      <c r="BK60" s="140"/>
      <c r="BL60" s="141"/>
      <c r="BM60" s="140"/>
      <c r="BN60" s="141"/>
      <c r="BO60" s="140"/>
      <c r="BP60" s="141"/>
      <c r="BQ60" s="140"/>
      <c r="BR60" s="141"/>
      <c r="BS60" s="140"/>
      <c r="BT60" s="141"/>
      <c r="BU60" s="140"/>
      <c r="BV60" s="141"/>
      <c r="BW60" s="140"/>
      <c r="BX60" s="141"/>
      <c r="BY60" s="140"/>
      <c r="BZ60" s="141"/>
      <c r="CA60" s="140"/>
      <c r="CB60" s="141"/>
      <c r="CC60" s="140"/>
      <c r="CD60" s="141"/>
      <c r="CE60" s="140"/>
      <c r="CF60" s="141"/>
      <c r="CG60" s="140"/>
      <c r="CH60" s="141"/>
      <c r="CI60" s="140"/>
      <c r="CJ60" s="141"/>
      <c r="CK60" s="140"/>
      <c r="CL60" s="141"/>
      <c r="CM60" s="140"/>
      <c r="CN60" s="141"/>
      <c r="CO60" s="140"/>
      <c r="CP60" s="141"/>
      <c r="CQ60" s="140"/>
      <c r="CR60" s="141"/>
      <c r="CS60" s="140"/>
      <c r="CT60" s="141"/>
      <c r="CU60" s="140"/>
      <c r="CV60" s="141"/>
      <c r="CW60" s="140"/>
      <c r="CX60" s="141"/>
      <c r="CY60" s="140"/>
      <c r="CZ60" s="141"/>
      <c r="DA60" s="140"/>
      <c r="DB60" s="142"/>
      <c r="DC60" s="140"/>
      <c r="DD60" s="142"/>
      <c r="DE60" s="140"/>
      <c r="DF60" s="142"/>
      <c r="DG60" s="140"/>
      <c r="DH60" s="142"/>
      <c r="DI60" s="140"/>
      <c r="DJ60" s="142"/>
      <c r="DK60" s="140"/>
      <c r="DL60" s="142"/>
      <c r="DM60" s="140"/>
    </row>
    <row r="61" spans="1:117" s="53" customFormat="1" ht="18.75" customHeight="1" x14ac:dyDescent="0.3">
      <c r="A61" s="96"/>
      <c r="B61" s="138"/>
      <c r="C61" s="139"/>
      <c r="D61" s="139"/>
      <c r="E61" s="139"/>
      <c r="F61" s="139"/>
      <c r="G61" s="140"/>
      <c r="H61" s="141"/>
      <c r="I61" s="140"/>
      <c r="J61" s="141"/>
      <c r="K61" s="140"/>
      <c r="L61" s="141"/>
      <c r="M61" s="140"/>
      <c r="N61" s="141"/>
      <c r="O61" s="140"/>
      <c r="P61" s="141"/>
      <c r="Q61" s="140"/>
      <c r="R61" s="141"/>
      <c r="S61" s="140"/>
      <c r="T61" s="141"/>
      <c r="U61" s="140"/>
      <c r="V61" s="141"/>
      <c r="W61" s="140"/>
      <c r="X61" s="141"/>
      <c r="Y61" s="140"/>
      <c r="Z61" s="141"/>
      <c r="AA61" s="140"/>
      <c r="AB61" s="141"/>
      <c r="AC61" s="140"/>
      <c r="AD61" s="141"/>
      <c r="AE61" s="140"/>
      <c r="AF61" s="141"/>
      <c r="AG61" s="140"/>
      <c r="AH61" s="141"/>
      <c r="AI61" s="140"/>
      <c r="AJ61" s="141"/>
      <c r="AK61" s="140"/>
      <c r="AL61" s="141"/>
      <c r="AM61" s="140"/>
      <c r="AN61" s="141"/>
      <c r="AO61" s="140"/>
      <c r="AP61" s="141"/>
      <c r="AQ61" s="140"/>
      <c r="AR61" s="141"/>
      <c r="AS61" s="140"/>
      <c r="AT61" s="141"/>
      <c r="AU61" s="140"/>
      <c r="AV61" s="141"/>
      <c r="AW61" s="140"/>
      <c r="AX61" s="141"/>
      <c r="AY61" s="140"/>
      <c r="AZ61" s="141"/>
      <c r="BA61" s="140"/>
      <c r="BB61" s="141"/>
      <c r="BC61" s="140"/>
      <c r="BD61" s="141"/>
      <c r="BE61" s="140"/>
      <c r="BF61" s="141"/>
      <c r="BG61" s="140"/>
      <c r="BH61" s="141"/>
      <c r="BI61" s="140"/>
      <c r="BJ61" s="141"/>
      <c r="BK61" s="140"/>
      <c r="BL61" s="141"/>
      <c r="BM61" s="140"/>
      <c r="BN61" s="141"/>
      <c r="BO61" s="140"/>
      <c r="BP61" s="141"/>
      <c r="BQ61" s="140"/>
      <c r="BR61" s="141"/>
      <c r="BS61" s="140"/>
      <c r="BT61" s="141"/>
      <c r="BU61" s="140"/>
      <c r="BV61" s="141"/>
      <c r="BW61" s="140"/>
      <c r="BX61" s="141"/>
      <c r="BY61" s="140"/>
      <c r="BZ61" s="141"/>
      <c r="CA61" s="140"/>
      <c r="CB61" s="141"/>
      <c r="CC61" s="140"/>
      <c r="CD61" s="141"/>
      <c r="CE61" s="140"/>
      <c r="CF61" s="141"/>
      <c r="CG61" s="140"/>
      <c r="CH61" s="141"/>
      <c r="CI61" s="140"/>
      <c r="CJ61" s="141"/>
      <c r="CK61" s="140"/>
      <c r="CL61" s="141"/>
      <c r="CM61" s="140"/>
      <c r="CN61" s="141"/>
      <c r="CO61" s="140"/>
      <c r="CP61" s="141"/>
      <c r="CQ61" s="140"/>
      <c r="CR61" s="141"/>
      <c r="CS61" s="140"/>
      <c r="CT61" s="141"/>
      <c r="CU61" s="140"/>
      <c r="CV61" s="141"/>
      <c r="CW61" s="140"/>
      <c r="CX61" s="141"/>
      <c r="CY61" s="140"/>
      <c r="CZ61" s="141"/>
      <c r="DA61" s="140"/>
      <c r="DB61" s="142"/>
      <c r="DC61" s="140"/>
      <c r="DD61" s="142"/>
      <c r="DE61" s="140"/>
      <c r="DF61" s="142"/>
      <c r="DG61" s="140"/>
      <c r="DH61" s="142"/>
      <c r="DI61" s="140"/>
      <c r="DJ61" s="142"/>
      <c r="DK61" s="140"/>
      <c r="DL61" s="142"/>
      <c r="DM61" s="140"/>
    </row>
    <row r="62" spans="1:117" s="53" customFormat="1" ht="18.75" customHeight="1" x14ac:dyDescent="0.3">
      <c r="A62" s="96"/>
      <c r="B62" s="138"/>
      <c r="C62" s="139"/>
      <c r="D62" s="139"/>
      <c r="E62" s="139"/>
      <c r="F62" s="139"/>
      <c r="G62" s="140"/>
      <c r="H62" s="141"/>
      <c r="I62" s="140"/>
      <c r="J62" s="141"/>
      <c r="K62" s="140"/>
      <c r="L62" s="141"/>
      <c r="M62" s="140"/>
      <c r="N62" s="141"/>
      <c r="O62" s="140"/>
      <c r="P62" s="141"/>
      <c r="Q62" s="140"/>
      <c r="R62" s="141"/>
      <c r="S62" s="140"/>
      <c r="T62" s="141"/>
      <c r="U62" s="140"/>
      <c r="V62" s="141"/>
      <c r="W62" s="140"/>
      <c r="X62" s="141"/>
      <c r="Y62" s="140"/>
      <c r="Z62" s="141"/>
      <c r="AA62" s="140"/>
      <c r="AB62" s="141"/>
      <c r="AC62" s="140"/>
      <c r="AD62" s="141"/>
      <c r="AE62" s="140"/>
      <c r="AF62" s="141"/>
      <c r="AG62" s="140"/>
      <c r="AH62" s="141"/>
      <c r="AI62" s="140"/>
      <c r="AJ62" s="141"/>
      <c r="AK62" s="140"/>
      <c r="AL62" s="141"/>
      <c r="AM62" s="140"/>
      <c r="AN62" s="141"/>
      <c r="AO62" s="140"/>
      <c r="AP62" s="141"/>
      <c r="AQ62" s="140"/>
      <c r="AR62" s="141"/>
      <c r="AS62" s="140"/>
      <c r="AT62" s="141"/>
      <c r="AU62" s="140"/>
      <c r="AV62" s="141"/>
      <c r="AW62" s="140"/>
      <c r="AX62" s="141"/>
      <c r="AY62" s="140"/>
      <c r="AZ62" s="141"/>
      <c r="BA62" s="140"/>
      <c r="BB62" s="141"/>
      <c r="BC62" s="140"/>
      <c r="BD62" s="141"/>
      <c r="BE62" s="140"/>
      <c r="BF62" s="141"/>
      <c r="BG62" s="140"/>
      <c r="BH62" s="141"/>
      <c r="BI62" s="140"/>
      <c r="BJ62" s="141"/>
      <c r="BK62" s="140"/>
      <c r="BL62" s="141"/>
      <c r="BM62" s="140"/>
      <c r="BN62" s="141"/>
      <c r="BO62" s="140"/>
      <c r="BP62" s="141"/>
      <c r="BQ62" s="140"/>
      <c r="BR62" s="141"/>
      <c r="BS62" s="140"/>
      <c r="BT62" s="141"/>
      <c r="BU62" s="140"/>
      <c r="BV62" s="141"/>
      <c r="BW62" s="140"/>
      <c r="BX62" s="141"/>
      <c r="BY62" s="140"/>
      <c r="BZ62" s="141"/>
      <c r="CA62" s="140"/>
      <c r="CB62" s="141"/>
      <c r="CC62" s="140"/>
      <c r="CD62" s="141"/>
      <c r="CE62" s="140"/>
      <c r="CF62" s="141"/>
      <c r="CG62" s="140"/>
      <c r="CH62" s="141"/>
      <c r="CI62" s="140"/>
      <c r="CJ62" s="141"/>
      <c r="CK62" s="140"/>
      <c r="CL62" s="141"/>
      <c r="CM62" s="140"/>
      <c r="CN62" s="141"/>
      <c r="CO62" s="140"/>
      <c r="CP62" s="141"/>
      <c r="CQ62" s="140"/>
      <c r="CR62" s="141"/>
      <c r="CS62" s="140"/>
      <c r="CT62" s="141"/>
      <c r="CU62" s="140"/>
      <c r="CV62" s="141"/>
      <c r="CW62" s="140"/>
      <c r="CX62" s="141"/>
      <c r="CY62" s="140"/>
      <c r="CZ62" s="141"/>
      <c r="DA62" s="140"/>
      <c r="DB62" s="142"/>
      <c r="DC62" s="140"/>
      <c r="DD62" s="142"/>
      <c r="DE62" s="140"/>
      <c r="DF62" s="142"/>
      <c r="DG62" s="140"/>
      <c r="DH62" s="142"/>
      <c r="DI62" s="140"/>
      <c r="DJ62" s="142"/>
      <c r="DK62" s="140"/>
      <c r="DL62" s="142"/>
      <c r="DM62" s="140"/>
    </row>
    <row r="63" spans="1:117" s="53" customFormat="1" ht="18.75" customHeight="1" x14ac:dyDescent="0.3">
      <c r="A63" s="96"/>
      <c r="B63" s="138"/>
      <c r="C63" s="139"/>
      <c r="D63" s="139"/>
      <c r="E63" s="139"/>
      <c r="F63" s="139"/>
      <c r="G63" s="140"/>
      <c r="H63" s="141"/>
      <c r="I63" s="140"/>
      <c r="J63" s="141"/>
      <c r="K63" s="140"/>
      <c r="L63" s="141"/>
      <c r="M63" s="140"/>
      <c r="N63" s="141"/>
      <c r="O63" s="140"/>
      <c r="P63" s="141"/>
      <c r="Q63" s="140"/>
      <c r="R63" s="141"/>
      <c r="S63" s="140"/>
      <c r="T63" s="141"/>
      <c r="U63" s="140"/>
      <c r="V63" s="141"/>
      <c r="W63" s="140"/>
      <c r="X63" s="141"/>
      <c r="Y63" s="140"/>
      <c r="Z63" s="141"/>
      <c r="AA63" s="140"/>
      <c r="AB63" s="141"/>
      <c r="AC63" s="140"/>
      <c r="AD63" s="141"/>
      <c r="AE63" s="140"/>
      <c r="AF63" s="141"/>
      <c r="AG63" s="140"/>
      <c r="AH63" s="141"/>
      <c r="AI63" s="140"/>
      <c r="AJ63" s="141"/>
      <c r="AK63" s="140"/>
      <c r="AL63" s="141"/>
      <c r="AM63" s="140"/>
      <c r="AN63" s="141"/>
      <c r="AO63" s="140"/>
      <c r="AP63" s="141"/>
      <c r="AQ63" s="140"/>
      <c r="AR63" s="141"/>
      <c r="AS63" s="140"/>
      <c r="AT63" s="141"/>
      <c r="AU63" s="140"/>
      <c r="AV63" s="141"/>
      <c r="AW63" s="140"/>
      <c r="AX63" s="141"/>
      <c r="AY63" s="140"/>
      <c r="AZ63" s="141"/>
      <c r="BA63" s="140"/>
      <c r="BB63" s="141"/>
      <c r="BC63" s="140"/>
      <c r="BD63" s="141"/>
      <c r="BE63" s="140"/>
      <c r="BF63" s="141"/>
      <c r="BG63" s="140"/>
      <c r="BH63" s="141"/>
      <c r="BI63" s="140"/>
      <c r="BJ63" s="141"/>
      <c r="BK63" s="140"/>
      <c r="BL63" s="141"/>
      <c r="BM63" s="140"/>
      <c r="BN63" s="141"/>
      <c r="BO63" s="140"/>
      <c r="BP63" s="141"/>
      <c r="BQ63" s="140"/>
      <c r="BR63" s="141"/>
      <c r="BS63" s="140"/>
      <c r="BT63" s="141"/>
      <c r="BU63" s="140"/>
      <c r="BV63" s="141"/>
      <c r="BW63" s="140"/>
      <c r="BX63" s="141"/>
      <c r="BY63" s="140"/>
      <c r="BZ63" s="141"/>
      <c r="CA63" s="140"/>
      <c r="CB63" s="141"/>
      <c r="CC63" s="140"/>
      <c r="CD63" s="141"/>
      <c r="CE63" s="140"/>
      <c r="CF63" s="141"/>
      <c r="CG63" s="140"/>
      <c r="CH63" s="141"/>
      <c r="CI63" s="140"/>
      <c r="CJ63" s="141"/>
      <c r="CK63" s="140"/>
      <c r="CL63" s="141"/>
      <c r="CM63" s="140"/>
      <c r="CN63" s="141"/>
      <c r="CO63" s="140"/>
      <c r="CP63" s="141"/>
      <c r="CQ63" s="140"/>
      <c r="CR63" s="141"/>
      <c r="CS63" s="140"/>
      <c r="CT63" s="141"/>
      <c r="CU63" s="140"/>
      <c r="CV63" s="141"/>
      <c r="CW63" s="140"/>
      <c r="CX63" s="141"/>
      <c r="CY63" s="140"/>
      <c r="CZ63" s="141"/>
      <c r="DA63" s="140"/>
      <c r="DB63" s="142"/>
      <c r="DC63" s="140"/>
      <c r="DD63" s="142"/>
      <c r="DE63" s="140"/>
      <c r="DF63" s="142"/>
      <c r="DG63" s="140"/>
      <c r="DH63" s="142"/>
      <c r="DI63" s="140"/>
      <c r="DJ63" s="142"/>
      <c r="DK63" s="140"/>
      <c r="DL63" s="142"/>
      <c r="DM63" s="140"/>
    </row>
    <row r="64" spans="1:117" s="53" customFormat="1" ht="18.75" customHeight="1" x14ac:dyDescent="0.3">
      <c r="A64" s="96"/>
      <c r="B64" s="138"/>
      <c r="C64" s="139"/>
      <c r="D64" s="139"/>
      <c r="E64" s="139"/>
      <c r="F64" s="139"/>
      <c r="G64" s="140"/>
      <c r="H64" s="141"/>
      <c r="I64" s="140"/>
      <c r="J64" s="141"/>
      <c r="K64" s="140"/>
      <c r="L64" s="141"/>
      <c r="M64" s="140"/>
      <c r="N64" s="141"/>
      <c r="O64" s="140"/>
      <c r="P64" s="141"/>
      <c r="Q64" s="140"/>
      <c r="R64" s="141"/>
      <c r="S64" s="140"/>
      <c r="T64" s="141"/>
      <c r="U64" s="140"/>
      <c r="V64" s="141"/>
      <c r="W64" s="140"/>
      <c r="X64" s="141"/>
      <c r="Y64" s="140"/>
      <c r="Z64" s="141"/>
      <c r="AA64" s="140"/>
      <c r="AB64" s="141"/>
      <c r="AC64" s="140"/>
      <c r="AD64" s="141"/>
      <c r="AE64" s="140"/>
      <c r="AF64" s="141"/>
      <c r="AG64" s="140"/>
      <c r="AH64" s="141"/>
      <c r="AI64" s="140"/>
      <c r="AJ64" s="141"/>
      <c r="AK64" s="140"/>
      <c r="AL64" s="141"/>
      <c r="AM64" s="140"/>
      <c r="AN64" s="141"/>
      <c r="AO64" s="140"/>
      <c r="AP64" s="141"/>
      <c r="AQ64" s="140"/>
      <c r="AR64" s="141"/>
      <c r="AS64" s="140"/>
      <c r="AT64" s="141"/>
      <c r="AU64" s="140"/>
      <c r="AV64" s="141"/>
      <c r="AW64" s="140"/>
      <c r="AX64" s="141"/>
      <c r="AY64" s="140"/>
      <c r="AZ64" s="141"/>
      <c r="BA64" s="140"/>
      <c r="BB64" s="141"/>
      <c r="BC64" s="140"/>
      <c r="BD64" s="141"/>
      <c r="BE64" s="140"/>
      <c r="BF64" s="141"/>
      <c r="BG64" s="140"/>
      <c r="BH64" s="141"/>
      <c r="BI64" s="140"/>
      <c r="BJ64" s="141"/>
      <c r="BK64" s="140"/>
      <c r="BL64" s="141"/>
      <c r="BM64" s="140"/>
      <c r="BN64" s="141"/>
      <c r="BO64" s="140"/>
      <c r="BP64" s="141"/>
      <c r="BQ64" s="140"/>
      <c r="BR64" s="141"/>
      <c r="BS64" s="140"/>
      <c r="BT64" s="141"/>
      <c r="BU64" s="140"/>
      <c r="BV64" s="141"/>
      <c r="BW64" s="140"/>
      <c r="BX64" s="141"/>
      <c r="BY64" s="140"/>
      <c r="BZ64" s="141"/>
      <c r="CA64" s="140"/>
      <c r="CB64" s="141"/>
      <c r="CC64" s="140"/>
      <c r="CD64" s="141"/>
      <c r="CE64" s="140"/>
      <c r="CF64" s="141"/>
      <c r="CG64" s="140"/>
      <c r="CH64" s="141"/>
      <c r="CI64" s="140"/>
      <c r="CJ64" s="141"/>
      <c r="CK64" s="140"/>
      <c r="CL64" s="141"/>
      <c r="CM64" s="140"/>
      <c r="CN64" s="141"/>
      <c r="CO64" s="140"/>
      <c r="CP64" s="141"/>
      <c r="CQ64" s="140"/>
      <c r="CR64" s="141"/>
      <c r="CS64" s="140"/>
      <c r="CT64" s="141"/>
      <c r="CU64" s="140"/>
      <c r="CV64" s="141"/>
      <c r="CW64" s="140"/>
      <c r="CX64" s="141"/>
      <c r="CY64" s="140"/>
      <c r="CZ64" s="141"/>
      <c r="DA64" s="140"/>
      <c r="DB64" s="142"/>
      <c r="DC64" s="140"/>
      <c r="DD64" s="142"/>
      <c r="DE64" s="140"/>
      <c r="DF64" s="142"/>
      <c r="DG64" s="140"/>
      <c r="DH64" s="142"/>
      <c r="DI64" s="140"/>
      <c r="DJ64" s="142"/>
      <c r="DK64" s="140"/>
      <c r="DL64" s="142"/>
      <c r="DM64" s="140"/>
    </row>
    <row r="65" spans="1:117" s="53" customFormat="1" ht="18.75" customHeight="1" x14ac:dyDescent="0.3">
      <c r="A65" s="96"/>
      <c r="B65" s="138"/>
      <c r="C65" s="139"/>
      <c r="D65" s="139"/>
      <c r="E65" s="139"/>
      <c r="F65" s="139"/>
      <c r="G65" s="140"/>
      <c r="H65" s="141"/>
      <c r="I65" s="140"/>
      <c r="J65" s="141"/>
      <c r="K65" s="140"/>
      <c r="L65" s="141"/>
      <c r="M65" s="140"/>
      <c r="N65" s="141"/>
      <c r="O65" s="140"/>
      <c r="P65" s="141"/>
      <c r="Q65" s="140"/>
      <c r="R65" s="141"/>
      <c r="S65" s="140"/>
      <c r="T65" s="141"/>
      <c r="U65" s="140"/>
      <c r="V65" s="141"/>
      <c r="W65" s="140"/>
      <c r="X65" s="141"/>
      <c r="Y65" s="140"/>
      <c r="Z65" s="141"/>
      <c r="AA65" s="140"/>
      <c r="AB65" s="141"/>
      <c r="AC65" s="140"/>
      <c r="AD65" s="141"/>
      <c r="AE65" s="140"/>
      <c r="AF65" s="141"/>
      <c r="AG65" s="140"/>
      <c r="AH65" s="141"/>
      <c r="AI65" s="140"/>
      <c r="AJ65" s="141"/>
      <c r="AK65" s="140"/>
      <c r="AL65" s="141"/>
      <c r="AM65" s="140"/>
      <c r="AN65" s="141"/>
      <c r="AO65" s="140"/>
      <c r="AP65" s="141"/>
      <c r="AQ65" s="140"/>
      <c r="AR65" s="141"/>
      <c r="AS65" s="140"/>
      <c r="AT65" s="141"/>
      <c r="AU65" s="140"/>
      <c r="AV65" s="141"/>
      <c r="AW65" s="140"/>
      <c r="AX65" s="141"/>
      <c r="AY65" s="140"/>
      <c r="AZ65" s="141"/>
      <c r="BA65" s="140"/>
      <c r="BB65" s="141"/>
      <c r="BC65" s="140"/>
      <c r="BD65" s="141"/>
      <c r="BE65" s="140"/>
      <c r="BF65" s="141"/>
      <c r="BG65" s="140"/>
      <c r="BH65" s="141"/>
      <c r="BI65" s="140"/>
      <c r="BJ65" s="141"/>
      <c r="BK65" s="140"/>
      <c r="BL65" s="141"/>
      <c r="BM65" s="140"/>
      <c r="BN65" s="141"/>
      <c r="BO65" s="140"/>
      <c r="BP65" s="141"/>
      <c r="BQ65" s="140"/>
      <c r="BR65" s="141"/>
      <c r="BS65" s="140"/>
      <c r="BT65" s="141"/>
      <c r="BU65" s="140"/>
      <c r="BV65" s="141"/>
      <c r="BW65" s="140"/>
      <c r="BX65" s="141"/>
      <c r="BY65" s="140"/>
      <c r="BZ65" s="141"/>
      <c r="CA65" s="140"/>
      <c r="CB65" s="141"/>
      <c r="CC65" s="140"/>
      <c r="CD65" s="141"/>
      <c r="CE65" s="140"/>
      <c r="CF65" s="141"/>
      <c r="CG65" s="140"/>
      <c r="CH65" s="141"/>
      <c r="CI65" s="140"/>
      <c r="CJ65" s="141"/>
      <c r="CK65" s="140"/>
      <c r="CL65" s="141"/>
      <c r="CM65" s="140"/>
      <c r="CN65" s="141"/>
      <c r="CO65" s="140"/>
      <c r="CP65" s="141"/>
      <c r="CQ65" s="140"/>
      <c r="CR65" s="141"/>
      <c r="CS65" s="140"/>
      <c r="CT65" s="141"/>
      <c r="CU65" s="140"/>
      <c r="CV65" s="141"/>
      <c r="CW65" s="140"/>
      <c r="CX65" s="141"/>
      <c r="CY65" s="140"/>
      <c r="CZ65" s="141"/>
      <c r="DA65" s="140"/>
      <c r="DB65" s="142"/>
      <c r="DC65" s="140"/>
      <c r="DD65" s="142"/>
      <c r="DE65" s="140"/>
      <c r="DF65" s="142"/>
      <c r="DG65" s="140"/>
      <c r="DH65" s="142"/>
      <c r="DI65" s="140"/>
      <c r="DJ65" s="142"/>
      <c r="DK65" s="140"/>
      <c r="DL65" s="142"/>
      <c r="DM65" s="140"/>
    </row>
    <row r="66" spans="1:117" s="145" customFormat="1" ht="18.75" customHeight="1" x14ac:dyDescent="0.3">
      <c r="A66" s="96"/>
      <c r="B66" s="97"/>
      <c r="C66" s="111"/>
      <c r="D66" s="111"/>
      <c r="E66" s="111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  <c r="BU66" s="144"/>
      <c r="BV66" s="144"/>
      <c r="BW66" s="144"/>
      <c r="BX66" s="144"/>
      <c r="BY66" s="144"/>
      <c r="BZ66" s="144"/>
      <c r="CA66" s="144"/>
      <c r="CB66" s="144"/>
      <c r="CC66" s="144"/>
      <c r="CD66" s="144"/>
      <c r="CE66" s="144"/>
      <c r="CF66" s="144"/>
      <c r="CG66" s="144"/>
      <c r="CH66" s="144"/>
      <c r="CI66" s="144"/>
      <c r="CJ66" s="144"/>
      <c r="CK66" s="144"/>
      <c r="CL66" s="144"/>
      <c r="CM66" s="144"/>
      <c r="CN66" s="144"/>
      <c r="CO66" s="144"/>
      <c r="CP66" s="144"/>
      <c r="CQ66" s="144"/>
      <c r="CR66" s="144"/>
      <c r="CS66" s="144"/>
      <c r="CT66" s="144"/>
      <c r="CU66" s="144"/>
      <c r="CV66" s="144"/>
      <c r="CW66" s="144"/>
      <c r="CX66" s="144"/>
      <c r="CY66" s="144"/>
      <c r="CZ66" s="144"/>
      <c r="DA66" s="144"/>
      <c r="DB66" s="144"/>
      <c r="DC66" s="144"/>
      <c r="DD66" s="144"/>
      <c r="DE66" s="144"/>
      <c r="DF66" s="144"/>
      <c r="DG66" s="144"/>
      <c r="DH66" s="144"/>
      <c r="DI66" s="144"/>
      <c r="DJ66" s="144"/>
      <c r="DK66" s="144"/>
      <c r="DL66" s="144"/>
    </row>
    <row r="67" spans="1:117" s="145" customFormat="1" ht="18.75" customHeight="1" x14ac:dyDescent="0.3">
      <c r="A67" s="96"/>
      <c r="B67" s="97"/>
      <c r="C67" s="111"/>
      <c r="D67" s="111"/>
      <c r="E67" s="111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4"/>
      <c r="BY67" s="144"/>
      <c r="BZ67" s="144"/>
      <c r="CA67" s="144"/>
      <c r="CB67" s="144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O67" s="144"/>
      <c r="CP67" s="144"/>
      <c r="CQ67" s="144"/>
      <c r="CR67" s="144"/>
      <c r="CS67" s="144"/>
      <c r="CT67" s="144"/>
      <c r="CU67" s="144"/>
      <c r="CV67" s="144"/>
      <c r="CW67" s="144"/>
      <c r="CX67" s="144"/>
      <c r="CY67" s="144"/>
      <c r="CZ67" s="144"/>
      <c r="DA67" s="144"/>
      <c r="DB67" s="144"/>
      <c r="DC67" s="144"/>
      <c r="DD67" s="144"/>
      <c r="DE67" s="144"/>
      <c r="DF67" s="144"/>
      <c r="DG67" s="144"/>
      <c r="DH67" s="144"/>
      <c r="DI67" s="144"/>
      <c r="DJ67" s="144"/>
      <c r="DK67" s="144"/>
      <c r="DL67" s="144"/>
    </row>
    <row r="68" spans="1:117" s="85" customFormat="1" ht="18.75" customHeight="1" x14ac:dyDescent="0.3">
      <c r="A68" s="96"/>
      <c r="B68" s="97"/>
      <c r="C68" s="98"/>
      <c r="D68" s="108"/>
      <c r="E68" s="124" t="s">
        <v>122</v>
      </c>
      <c r="F68" s="124"/>
      <c r="G68" s="124"/>
      <c r="H68" s="124"/>
      <c r="I68" s="124"/>
      <c r="J68" s="124"/>
      <c r="K68" s="124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</row>
    <row r="69" spans="1:117" s="85" customFormat="1" x14ac:dyDescent="0.3">
      <c r="A69" s="96"/>
      <c r="B69" s="97"/>
      <c r="C69" s="98"/>
      <c r="D69" s="98"/>
      <c r="E69" s="98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</row>
    <row r="70" spans="1:117" s="85" customFormat="1" x14ac:dyDescent="0.3">
      <c r="A70" s="96"/>
      <c r="B70" s="97"/>
      <c r="C70" s="123" t="s">
        <v>153</v>
      </c>
      <c r="D70" s="123"/>
      <c r="E70" s="123"/>
      <c r="F70" s="123"/>
      <c r="G70" s="52"/>
      <c r="H70" s="52"/>
      <c r="I70" s="52"/>
      <c r="J70" s="52"/>
      <c r="K70" s="52"/>
      <c r="L70" s="52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2"/>
      <c r="AP70" s="51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</row>
    <row r="71" spans="1:117" s="85" customFormat="1" x14ac:dyDescent="0.3">
      <c r="A71" s="96"/>
      <c r="B71" s="97"/>
      <c r="C71" s="98" t="s">
        <v>123</v>
      </c>
      <c r="D71" s="55">
        <v>26.849894291754755</v>
      </c>
      <c r="E71" s="55">
        <v>73.150105708245235</v>
      </c>
      <c r="F71" s="51"/>
      <c r="G71" s="52"/>
      <c r="H71" s="52"/>
      <c r="I71" s="52"/>
      <c r="J71" s="52"/>
      <c r="K71" s="52"/>
      <c r="L71" s="52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2"/>
      <c r="AP71" s="51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</row>
    <row r="72" spans="1:117" s="85" customFormat="1" x14ac:dyDescent="0.3">
      <c r="A72" s="96"/>
      <c r="B72" s="97"/>
      <c r="C72" s="98" t="s">
        <v>124</v>
      </c>
      <c r="D72" s="89">
        <v>49.471458773784356</v>
      </c>
      <c r="E72" s="89">
        <v>50.528541226215637</v>
      </c>
      <c r="F72" s="51"/>
      <c r="G72" s="51"/>
      <c r="H72" s="51"/>
      <c r="I72" s="52"/>
      <c r="J72" s="52"/>
      <c r="K72" s="52"/>
      <c r="L72" s="52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2"/>
      <c r="AP72" s="51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</row>
    <row r="73" spans="1:117" s="85" customFormat="1" x14ac:dyDescent="0.3">
      <c r="A73" s="96"/>
      <c r="B73" s="97"/>
      <c r="C73" s="98" t="s">
        <v>125</v>
      </c>
      <c r="D73" s="90">
        <v>48.837209302325576</v>
      </c>
      <c r="E73" s="90">
        <v>51.162790697674424</v>
      </c>
      <c r="F73" s="51"/>
      <c r="I73" s="52"/>
      <c r="J73" s="52"/>
      <c r="K73" s="52"/>
      <c r="L73" s="52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2"/>
      <c r="AP73" s="51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</row>
    <row r="74" spans="1:117" s="85" customFormat="1" x14ac:dyDescent="0.3">
      <c r="A74" s="96"/>
      <c r="B74" s="97"/>
      <c r="C74" s="98" t="s">
        <v>126</v>
      </c>
      <c r="D74" s="91">
        <v>25.052854122621564</v>
      </c>
      <c r="E74" s="76">
        <v>74.947145877378446</v>
      </c>
      <c r="F74" s="51"/>
      <c r="I74" s="52"/>
      <c r="J74" s="52"/>
      <c r="K74" s="52"/>
      <c r="L74" s="52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2"/>
      <c r="AP74" s="51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</row>
    <row r="75" spans="1:117" s="85" customFormat="1" x14ac:dyDescent="0.3">
      <c r="A75" s="96"/>
      <c r="B75" s="97"/>
      <c r="C75" s="98" t="s">
        <v>127</v>
      </c>
      <c r="D75" s="92">
        <v>66.596194503171247</v>
      </c>
      <c r="E75" s="92">
        <v>33.403805496828753</v>
      </c>
      <c r="F75" s="51"/>
      <c r="I75" s="52"/>
      <c r="J75" s="52"/>
      <c r="K75" s="52"/>
      <c r="L75" s="52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2"/>
      <c r="AP75" s="51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</row>
    <row r="76" spans="1:117" s="85" customFormat="1" x14ac:dyDescent="0.3">
      <c r="A76" s="96"/>
      <c r="B76" s="97"/>
      <c r="C76" s="98" t="s">
        <v>128</v>
      </c>
      <c r="D76" s="93">
        <v>80.972515856236782</v>
      </c>
      <c r="E76" s="93">
        <v>19.027484143763214</v>
      </c>
      <c r="F76" s="51"/>
      <c r="I76" s="52"/>
      <c r="J76" s="52"/>
      <c r="K76" s="52"/>
      <c r="L76" s="52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2"/>
      <c r="AP76" s="51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/>
      <c r="DC76" s="52"/>
      <c r="DD76" s="52"/>
      <c r="DE76" s="52"/>
      <c r="DF76" s="52"/>
      <c r="DG76" s="52"/>
      <c r="DH76" s="52"/>
      <c r="DI76" s="52"/>
      <c r="DJ76" s="52"/>
      <c r="DK76" s="52"/>
      <c r="DL76" s="52"/>
    </row>
    <row r="77" spans="1:117" x14ac:dyDescent="0.3">
      <c r="C77" s="98" t="s">
        <v>129</v>
      </c>
      <c r="D77" s="94">
        <v>60.570824524312897</v>
      </c>
      <c r="E77" s="94">
        <v>39.429175475687103</v>
      </c>
      <c r="I77" s="100"/>
      <c r="J77" s="100"/>
      <c r="K77" s="100"/>
      <c r="L77" s="100"/>
      <c r="AP77" s="52"/>
    </row>
    <row r="78" spans="1:117" x14ac:dyDescent="0.3">
      <c r="C78" s="98" t="s">
        <v>130</v>
      </c>
      <c r="D78" s="55">
        <v>78.858350951374206</v>
      </c>
      <c r="E78" s="55">
        <v>21.141649048625794</v>
      </c>
      <c r="I78" s="100"/>
      <c r="J78" s="100"/>
      <c r="K78" s="100"/>
      <c r="L78" s="100"/>
      <c r="AP78" s="52"/>
    </row>
    <row r="79" spans="1:117" x14ac:dyDescent="0.3">
      <c r="C79" s="98" t="s">
        <v>131</v>
      </c>
      <c r="D79" s="95">
        <v>78.858350951374206</v>
      </c>
      <c r="E79" s="95">
        <v>21.141649048625794</v>
      </c>
      <c r="I79" s="100"/>
      <c r="J79" s="100"/>
      <c r="K79" s="100"/>
      <c r="L79" s="100"/>
      <c r="AP79" s="52"/>
    </row>
    <row r="80" spans="1:117" x14ac:dyDescent="0.3">
      <c r="C80" s="98" t="s">
        <v>132</v>
      </c>
      <c r="D80" s="90">
        <v>58.033826638477805</v>
      </c>
      <c r="E80" s="90">
        <v>41.966173361522195</v>
      </c>
      <c r="I80" s="100"/>
      <c r="J80" s="100"/>
      <c r="K80" s="100"/>
      <c r="L80" s="100"/>
      <c r="AP80" s="52"/>
    </row>
    <row r="81" spans="3:42" x14ac:dyDescent="0.3">
      <c r="C81" s="98" t="s">
        <v>133</v>
      </c>
      <c r="D81" s="91">
        <v>89.95771670190274</v>
      </c>
      <c r="E81" s="91">
        <v>10.042283298097251</v>
      </c>
      <c r="I81" s="100"/>
      <c r="J81" s="100"/>
      <c r="K81" s="100"/>
      <c r="L81" s="100"/>
      <c r="AP81" s="52"/>
    </row>
    <row r="82" spans="3:42" x14ac:dyDescent="0.3">
      <c r="C82" s="98" t="s">
        <v>134</v>
      </c>
      <c r="D82" s="92">
        <v>60.253699788583518</v>
      </c>
      <c r="E82" s="92">
        <v>39.746300211416489</v>
      </c>
      <c r="I82" s="100"/>
      <c r="J82" s="100"/>
      <c r="K82" s="100"/>
      <c r="L82" s="100"/>
      <c r="AP82" s="52"/>
    </row>
    <row r="83" spans="3:42" x14ac:dyDescent="0.3">
      <c r="C83" s="98" t="s">
        <v>135</v>
      </c>
      <c r="D83" s="93">
        <v>87.20930232558139</v>
      </c>
      <c r="E83" s="93">
        <v>12.790697674418606</v>
      </c>
      <c r="I83" s="100"/>
      <c r="J83" s="100"/>
      <c r="K83" s="100"/>
      <c r="L83" s="100"/>
      <c r="AP83" s="52"/>
    </row>
    <row r="84" spans="3:42" x14ac:dyDescent="0.3">
      <c r="C84" s="98" t="s">
        <v>136</v>
      </c>
      <c r="D84" s="94">
        <v>90.380549682875269</v>
      </c>
      <c r="E84" s="94">
        <v>9.6194503171247359</v>
      </c>
      <c r="I84" s="100"/>
      <c r="J84" s="100"/>
      <c r="K84" s="100"/>
      <c r="L84" s="100"/>
      <c r="AP84" s="52"/>
    </row>
    <row r="85" spans="3:42" x14ac:dyDescent="0.3">
      <c r="C85" s="98" t="s">
        <v>137</v>
      </c>
      <c r="D85" s="55">
        <v>85.20084566596195</v>
      </c>
      <c r="E85" s="55">
        <v>14.799154334038056</v>
      </c>
      <c r="I85" s="100"/>
      <c r="J85" s="100"/>
      <c r="K85" s="100"/>
      <c r="L85" s="100"/>
      <c r="AP85" s="52"/>
    </row>
    <row r="86" spans="3:42" x14ac:dyDescent="0.3">
      <c r="C86" s="98" t="s">
        <v>138</v>
      </c>
      <c r="D86" s="95">
        <v>70.613107822410143</v>
      </c>
      <c r="E86" s="95">
        <v>29.38689217758985</v>
      </c>
      <c r="I86" s="100"/>
      <c r="J86" s="100"/>
      <c r="K86" s="100"/>
      <c r="L86" s="100"/>
      <c r="AP86" s="52"/>
    </row>
    <row r="87" spans="3:42" x14ac:dyDescent="0.3">
      <c r="C87" s="98" t="s">
        <v>139</v>
      </c>
      <c r="D87" s="90">
        <v>85.517970401691329</v>
      </c>
      <c r="E87" s="90">
        <v>14.482029598308669</v>
      </c>
      <c r="I87" s="100"/>
      <c r="J87" s="100"/>
      <c r="K87" s="100"/>
      <c r="L87" s="100"/>
      <c r="AP87" s="52"/>
    </row>
    <row r="88" spans="3:42" x14ac:dyDescent="0.3">
      <c r="C88" s="98" t="s">
        <v>140</v>
      </c>
      <c r="D88" s="95">
        <v>71.353065539112052</v>
      </c>
      <c r="E88" s="95">
        <v>28.646934460887952</v>
      </c>
      <c r="I88" s="100"/>
      <c r="J88" s="100"/>
      <c r="K88" s="100"/>
      <c r="L88" s="100"/>
      <c r="AP88" s="52"/>
    </row>
    <row r="89" spans="3:42" x14ac:dyDescent="0.3">
      <c r="C89" s="98" t="s">
        <v>141</v>
      </c>
      <c r="D89" s="92">
        <v>72.621564482029598</v>
      </c>
      <c r="E89" s="92">
        <v>27.378435517970402</v>
      </c>
      <c r="I89" s="100"/>
      <c r="J89" s="100"/>
      <c r="K89" s="100"/>
      <c r="L89" s="100"/>
      <c r="AP89" s="52"/>
    </row>
    <row r="90" spans="3:42" x14ac:dyDescent="0.3">
      <c r="C90" s="98" t="s">
        <v>142</v>
      </c>
      <c r="D90" s="93">
        <v>81.289640591966176</v>
      </c>
      <c r="E90" s="93">
        <v>18.710359408033828</v>
      </c>
      <c r="I90" s="100"/>
      <c r="J90" s="100"/>
      <c r="K90" s="100"/>
      <c r="L90" s="100"/>
      <c r="AP90" s="52"/>
    </row>
    <row r="91" spans="3:42" x14ac:dyDescent="0.3">
      <c r="C91" s="98" t="s">
        <v>143</v>
      </c>
      <c r="D91" s="94">
        <v>85.623678646934465</v>
      </c>
      <c r="E91" s="94">
        <v>14.376321353065538</v>
      </c>
      <c r="I91" s="100"/>
      <c r="J91" s="100"/>
      <c r="K91" s="100"/>
      <c r="L91" s="100"/>
      <c r="AP91" s="52"/>
    </row>
    <row r="92" spans="3:42" x14ac:dyDescent="0.3">
      <c r="C92" s="98" t="s">
        <v>144</v>
      </c>
      <c r="D92" s="55">
        <v>92.917547568710361</v>
      </c>
      <c r="E92" s="55">
        <v>7.0824524312896404</v>
      </c>
      <c r="I92" s="100"/>
      <c r="J92" s="100"/>
      <c r="K92" s="100"/>
      <c r="L92" s="100"/>
      <c r="AP92" s="52"/>
    </row>
    <row r="93" spans="3:42" x14ac:dyDescent="0.3">
      <c r="C93" s="98" t="s">
        <v>145</v>
      </c>
      <c r="D93" s="89">
        <v>84.883720930232556</v>
      </c>
      <c r="E93" s="89">
        <v>15.11627906976744</v>
      </c>
      <c r="I93" s="100"/>
      <c r="J93" s="100"/>
      <c r="K93" s="100"/>
      <c r="L93" s="100"/>
      <c r="AP93" s="52"/>
    </row>
    <row r="94" spans="3:42" x14ac:dyDescent="0.3">
      <c r="C94" s="98" t="s">
        <v>146</v>
      </c>
      <c r="D94" s="90">
        <v>99.365750528541227</v>
      </c>
      <c r="E94" s="90">
        <v>0.63424947145877375</v>
      </c>
      <c r="I94" s="100"/>
      <c r="J94" s="100"/>
      <c r="K94" s="100"/>
      <c r="L94" s="100"/>
      <c r="AP94" s="52"/>
    </row>
    <row r="95" spans="3:42" x14ac:dyDescent="0.3">
      <c r="C95" s="98" t="s">
        <v>147</v>
      </c>
      <c r="D95" s="94">
        <v>93.763213530655392</v>
      </c>
      <c r="E95" s="94">
        <v>6.2367864693446089</v>
      </c>
      <c r="I95" s="100"/>
      <c r="J95" s="100"/>
      <c r="K95" s="100"/>
      <c r="L95" s="100"/>
      <c r="AP95" s="52"/>
    </row>
    <row r="96" spans="3:42" x14ac:dyDescent="0.3">
      <c r="C96" s="98" t="s">
        <v>148</v>
      </c>
      <c r="D96" s="55">
        <v>97.56871035940803</v>
      </c>
      <c r="E96" s="55">
        <v>1.1627906976744187</v>
      </c>
      <c r="F96" s="55">
        <v>1.2684989429175475</v>
      </c>
      <c r="I96" s="100"/>
      <c r="J96" s="100"/>
      <c r="K96" s="100"/>
      <c r="L96" s="100"/>
      <c r="AP96" s="52"/>
    </row>
    <row r="97" spans="3:68" x14ac:dyDescent="0.3">
      <c r="C97" s="98" t="s">
        <v>149</v>
      </c>
      <c r="D97" s="90">
        <v>97.780126849894287</v>
      </c>
      <c r="E97" s="90">
        <v>0.52854122621564481</v>
      </c>
      <c r="F97" s="90">
        <v>1.6913319238900635</v>
      </c>
      <c r="I97" s="100"/>
      <c r="J97" s="100"/>
      <c r="K97" s="100"/>
      <c r="L97" s="100"/>
      <c r="AP97" s="52"/>
    </row>
    <row r="98" spans="3:68" x14ac:dyDescent="0.3">
      <c r="C98" s="100"/>
      <c r="I98" s="100"/>
      <c r="J98" s="100"/>
      <c r="K98" s="100"/>
      <c r="L98" s="100"/>
      <c r="AP98" s="52"/>
      <c r="BL98" s="99"/>
      <c r="BM98" s="99"/>
      <c r="BN98" s="99"/>
      <c r="BO98" s="52"/>
      <c r="BP98" s="52"/>
    </row>
    <row r="99" spans="3:68" x14ac:dyDescent="0.3">
      <c r="C99" s="100"/>
      <c r="I99" s="100"/>
      <c r="J99" s="100"/>
      <c r="K99" s="100"/>
      <c r="L99" s="100"/>
      <c r="AK99" s="99"/>
      <c r="AL99" s="99"/>
      <c r="AM99" s="99"/>
      <c r="AN99" s="52"/>
      <c r="AO99" s="52"/>
      <c r="AP99" s="52"/>
    </row>
    <row r="100" spans="3:68" x14ac:dyDescent="0.3"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AK100" s="99"/>
      <c r="AL100" s="99"/>
      <c r="AM100" s="99"/>
      <c r="AN100" s="52"/>
      <c r="AO100" s="52"/>
      <c r="AP100" s="52"/>
    </row>
    <row r="101" spans="3:68" x14ac:dyDescent="0.3"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AK101" s="99"/>
      <c r="AL101" s="99"/>
      <c r="AM101" s="99"/>
      <c r="AN101" s="52"/>
      <c r="AO101" s="52"/>
      <c r="AP101" s="52"/>
    </row>
    <row r="102" spans="3:68" x14ac:dyDescent="0.3"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AK102" s="99"/>
      <c r="AL102" s="99"/>
      <c r="AM102" s="99"/>
      <c r="AN102" s="52"/>
      <c r="AO102" s="52"/>
      <c r="AP102" s="52"/>
    </row>
    <row r="103" spans="3:68" x14ac:dyDescent="0.3"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AK103" s="99"/>
      <c r="AL103" s="99"/>
      <c r="AM103" s="99"/>
      <c r="AN103" s="52"/>
      <c r="AO103" s="52"/>
      <c r="AP103" s="52"/>
    </row>
    <row r="104" spans="3:68" x14ac:dyDescent="0.3"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AK104" s="99"/>
      <c r="AL104" s="99"/>
      <c r="AM104" s="99"/>
      <c r="AN104" s="52"/>
      <c r="AO104" s="52"/>
      <c r="AP104" s="52"/>
    </row>
    <row r="105" spans="3:68" x14ac:dyDescent="0.3">
      <c r="AK105" s="99"/>
      <c r="AL105" s="99"/>
      <c r="AM105" s="99"/>
      <c r="AN105" s="52"/>
      <c r="AO105" s="52"/>
      <c r="AP105" s="52"/>
    </row>
    <row r="106" spans="3:68" x14ac:dyDescent="0.3">
      <c r="AK106" s="99"/>
      <c r="AL106" s="99"/>
      <c r="AM106" s="99"/>
      <c r="AN106" s="52"/>
      <c r="AO106" s="52"/>
      <c r="AP106" s="52"/>
    </row>
    <row r="107" spans="3:68" x14ac:dyDescent="0.3">
      <c r="AK107" s="99"/>
      <c r="AL107" s="99"/>
      <c r="AM107" s="99"/>
      <c r="AN107" s="52"/>
      <c r="AO107" s="52"/>
      <c r="AP107" s="52"/>
    </row>
    <row r="108" spans="3:68" x14ac:dyDescent="0.3">
      <c r="AK108" s="99"/>
      <c r="AL108" s="99"/>
      <c r="AM108" s="99"/>
      <c r="AN108" s="52"/>
      <c r="AO108" s="52"/>
      <c r="AP108" s="52"/>
    </row>
    <row r="109" spans="3:68" x14ac:dyDescent="0.3">
      <c r="AK109" s="99"/>
      <c r="AL109" s="99"/>
      <c r="AM109" s="99"/>
      <c r="AN109" s="52"/>
      <c r="AO109" s="52"/>
      <c r="AP109" s="52"/>
    </row>
    <row r="110" spans="3:68" x14ac:dyDescent="0.3">
      <c r="AK110" s="99"/>
      <c r="AL110" s="99"/>
      <c r="AM110" s="99"/>
      <c r="AN110" s="52"/>
      <c r="AO110" s="52"/>
      <c r="AP110" s="52"/>
    </row>
    <row r="111" spans="3:68" x14ac:dyDescent="0.3">
      <c r="AK111" s="99"/>
      <c r="AL111" s="99"/>
      <c r="AM111" s="99"/>
      <c r="AN111" s="52"/>
      <c r="AO111" s="52"/>
      <c r="AP111" s="52"/>
    </row>
    <row r="112" spans="3:68" x14ac:dyDescent="0.3">
      <c r="AK112" s="99"/>
      <c r="AL112" s="99"/>
      <c r="AM112" s="99"/>
      <c r="AN112" s="52"/>
      <c r="AO112" s="52"/>
      <c r="AP112" s="52"/>
    </row>
    <row r="113" spans="37:42" x14ac:dyDescent="0.3">
      <c r="AK113" s="99"/>
      <c r="AL113" s="99"/>
      <c r="AM113" s="99"/>
      <c r="AN113" s="52"/>
      <c r="AO113" s="52"/>
      <c r="AP113" s="52"/>
    </row>
    <row r="114" spans="37:42" x14ac:dyDescent="0.3">
      <c r="AK114" s="99"/>
      <c r="AL114" s="99"/>
      <c r="AM114" s="99"/>
      <c r="AN114" s="52"/>
      <c r="AO114" s="52"/>
      <c r="AP114" s="52"/>
    </row>
  </sheetData>
  <mergeCells count="7">
    <mergeCell ref="B1:B2"/>
    <mergeCell ref="A1:A2"/>
    <mergeCell ref="C70:F70"/>
    <mergeCell ref="E68:K68"/>
    <mergeCell ref="E1:E2"/>
    <mergeCell ref="D1:D2"/>
    <mergeCell ref="C1:C2"/>
  </mergeCells>
  <conditionalFormatting sqref="BO3:BO36 BS3:BS36 BW3:BW36 CA3:CA36">
    <cfRule type="containsText" dxfId="1" priority="2" operator="containsText" text="100">
      <formula>NOT(ISERROR(SEARCH("100",BO3)))</formula>
    </cfRule>
  </conditionalFormatting>
  <conditionalFormatting sqref="CE3:CE36 CI3:CI36 CM3:CM36 CQ3:CQ36 CU3:CU36 CY3:CY36 DC3:DC36 DI3:DI36">
    <cfRule type="containsText" dxfId="0" priority="1" operator="containsText" text="100">
      <formula>NOT(ISERROR(SEARCH("100",CE3)))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D5E5A-4359-4CD3-B10A-19E9DC90C4BE}">
  <dimension ref="A1:BE133"/>
  <sheetViews>
    <sheetView topLeftCell="C1" zoomScale="85" zoomScaleNormal="85" workbookViewId="0">
      <selection activeCell="C43" sqref="C43"/>
    </sheetView>
  </sheetViews>
  <sheetFormatPr defaultRowHeight="15" x14ac:dyDescent="0.25"/>
  <cols>
    <col min="1" max="1" width="7.42578125" style="32" customWidth="1"/>
    <col min="2" max="5" width="17.85546875" style="33" customWidth="1"/>
    <col min="6" max="20" width="13.5703125" style="33" customWidth="1"/>
    <col min="21" max="22" width="13.42578125" style="33" customWidth="1"/>
    <col min="23" max="93" width="13.42578125" style="18" customWidth="1"/>
    <col min="94" max="173" width="5.140625" style="18" customWidth="1"/>
    <col min="174" max="16384" width="9.140625" style="18"/>
  </cols>
  <sheetData>
    <row r="1" spans="1:57" ht="114.75" customHeight="1" x14ac:dyDescent="0.25">
      <c r="A1" s="5" t="s">
        <v>0</v>
      </c>
      <c r="B1" s="6" t="s">
        <v>10</v>
      </c>
      <c r="C1" s="6" t="s">
        <v>7</v>
      </c>
      <c r="D1" s="6" t="s">
        <v>8</v>
      </c>
      <c r="E1" s="6" t="s">
        <v>9</v>
      </c>
      <c r="F1" s="15" t="s">
        <v>12</v>
      </c>
      <c r="G1" s="15" t="s">
        <v>13</v>
      </c>
      <c r="H1" s="15" t="s">
        <v>14</v>
      </c>
      <c r="I1" s="15" t="s">
        <v>60</v>
      </c>
      <c r="J1" s="16" t="s">
        <v>15</v>
      </c>
      <c r="K1" s="16" t="s">
        <v>16</v>
      </c>
      <c r="L1" s="16" t="s">
        <v>19</v>
      </c>
      <c r="M1" s="16" t="s">
        <v>20</v>
      </c>
      <c r="N1" s="16" t="s">
        <v>21</v>
      </c>
      <c r="O1" s="16" t="s">
        <v>22</v>
      </c>
      <c r="P1" s="16" t="s">
        <v>23</v>
      </c>
      <c r="Q1" s="16" t="s">
        <v>24</v>
      </c>
      <c r="R1" s="16" t="s">
        <v>25</v>
      </c>
      <c r="S1" s="16" t="s">
        <v>26</v>
      </c>
      <c r="T1" s="17" t="s">
        <v>17</v>
      </c>
      <c r="U1" s="17" t="s">
        <v>18</v>
      </c>
      <c r="V1" s="17" t="s">
        <v>27</v>
      </c>
      <c r="W1" s="17" t="s">
        <v>28</v>
      </c>
      <c r="X1" s="17" t="s">
        <v>29</v>
      </c>
      <c r="Y1" s="17" t="s">
        <v>30</v>
      </c>
      <c r="Z1" s="17" t="s">
        <v>31</v>
      </c>
      <c r="AA1" s="17" t="s">
        <v>32</v>
      </c>
      <c r="AB1" s="17" t="s">
        <v>33</v>
      </c>
      <c r="AC1" s="17" t="s">
        <v>34</v>
      </c>
      <c r="AD1" s="17" t="s">
        <v>35</v>
      </c>
      <c r="AE1" s="17" t="s">
        <v>36</v>
      </c>
      <c r="AF1" s="35" t="s">
        <v>37</v>
      </c>
      <c r="AG1" s="35" t="s">
        <v>38</v>
      </c>
      <c r="AH1" s="35" t="s">
        <v>27</v>
      </c>
      <c r="AI1" s="35" t="s">
        <v>39</v>
      </c>
      <c r="AJ1" s="35" t="s">
        <v>40</v>
      </c>
      <c r="AK1" s="35" t="s">
        <v>41</v>
      </c>
      <c r="AL1" s="35" t="s">
        <v>42</v>
      </c>
      <c r="AM1" s="35" t="s">
        <v>43</v>
      </c>
      <c r="AN1" s="35" t="s">
        <v>44</v>
      </c>
      <c r="AO1" s="35" t="s">
        <v>45</v>
      </c>
      <c r="AP1" s="38" t="s">
        <v>46</v>
      </c>
      <c r="AQ1" s="38" t="s">
        <v>47</v>
      </c>
      <c r="AR1" s="38" t="s">
        <v>27</v>
      </c>
      <c r="AS1" s="38" t="s">
        <v>48</v>
      </c>
      <c r="AT1" s="38" t="s">
        <v>49</v>
      </c>
      <c r="AU1" s="38" t="s">
        <v>50</v>
      </c>
      <c r="AV1" s="38" t="s">
        <v>51</v>
      </c>
      <c r="AW1" s="38" t="s">
        <v>52</v>
      </c>
      <c r="AX1" s="39" t="s">
        <v>53</v>
      </c>
      <c r="AY1" s="39" t="s">
        <v>54</v>
      </c>
      <c r="AZ1" s="39" t="s">
        <v>27</v>
      </c>
      <c r="BA1" s="39" t="s">
        <v>55</v>
      </c>
      <c r="BB1" s="39" t="s">
        <v>56</v>
      </c>
      <c r="BC1" s="39" t="s">
        <v>57</v>
      </c>
      <c r="BD1" s="39" t="s">
        <v>58</v>
      </c>
      <c r="BE1" s="39" t="s">
        <v>59</v>
      </c>
    </row>
    <row r="2" spans="1:57" s="25" customFormat="1" x14ac:dyDescent="0.25">
      <c r="A2" s="13">
        <v>1</v>
      </c>
      <c r="B2" s="8">
        <v>3</v>
      </c>
      <c r="C2" s="8">
        <v>1</v>
      </c>
      <c r="D2" s="8">
        <v>12</v>
      </c>
      <c r="E2" s="9">
        <v>8</v>
      </c>
      <c r="F2" s="19">
        <v>1</v>
      </c>
      <c r="G2" s="20">
        <f>F2/B2*100</f>
        <v>33.333333333333329</v>
      </c>
      <c r="H2" s="19">
        <v>2</v>
      </c>
      <c r="I2" s="20">
        <f>H2/B2*100</f>
        <v>66.666666666666657</v>
      </c>
      <c r="J2" s="21">
        <v>1</v>
      </c>
      <c r="K2" s="22">
        <f>J2/$B$2*100</f>
        <v>33.333333333333329</v>
      </c>
      <c r="L2" s="21">
        <v>2</v>
      </c>
      <c r="M2" s="22">
        <f>L2/B2*100</f>
        <v>66.666666666666657</v>
      </c>
      <c r="N2" s="21">
        <v>0</v>
      </c>
      <c r="O2" s="22">
        <f>N2/B2*100</f>
        <v>0</v>
      </c>
      <c r="P2" s="21">
        <v>0</v>
      </c>
      <c r="Q2" s="22">
        <f>P2/B2*100</f>
        <v>0</v>
      </c>
      <c r="R2" s="21">
        <v>0</v>
      </c>
      <c r="S2" s="22">
        <f>R2/B2*100</f>
        <v>0</v>
      </c>
      <c r="T2" s="36">
        <v>1</v>
      </c>
      <c r="U2" s="23">
        <f>T2/B2*100</f>
        <v>33.333333333333329</v>
      </c>
      <c r="V2" s="36">
        <v>1</v>
      </c>
      <c r="W2" s="24">
        <f>V2/B2*100</f>
        <v>33.333333333333329</v>
      </c>
      <c r="X2" s="36">
        <v>0</v>
      </c>
      <c r="Y2" s="24">
        <f>X2/B2*100</f>
        <v>0</v>
      </c>
      <c r="Z2" s="36">
        <v>1</v>
      </c>
      <c r="AA2" s="24">
        <f>Z2/B2*100</f>
        <v>33.333333333333329</v>
      </c>
      <c r="AB2" s="36">
        <v>0</v>
      </c>
      <c r="AC2" s="24">
        <f>AB2/B2*100</f>
        <v>0</v>
      </c>
      <c r="AD2" s="36">
        <v>0</v>
      </c>
      <c r="AE2" s="24">
        <f>AD2/B2*100</f>
        <v>0</v>
      </c>
      <c r="AF2" s="42">
        <v>1</v>
      </c>
      <c r="AG2" s="37">
        <f>AF2/B2*100</f>
        <v>33.333333333333329</v>
      </c>
      <c r="AH2" s="42">
        <v>0</v>
      </c>
      <c r="AI2" s="37">
        <f>AH2/B2*100</f>
        <v>0</v>
      </c>
      <c r="AJ2" s="42">
        <v>0</v>
      </c>
      <c r="AK2" s="37">
        <f>AJ2/B2*100</f>
        <v>0</v>
      </c>
      <c r="AL2" s="42">
        <v>2</v>
      </c>
      <c r="AM2" s="37">
        <f>AL2/B2*100</f>
        <v>66.666666666666657</v>
      </c>
      <c r="AN2" s="42">
        <v>0</v>
      </c>
      <c r="AO2" s="37">
        <f>AN2/B2*100</f>
        <v>0</v>
      </c>
      <c r="AP2" s="43">
        <v>1</v>
      </c>
      <c r="AQ2" s="40">
        <f>AP2/B2*100</f>
        <v>33.333333333333329</v>
      </c>
      <c r="AR2" s="43">
        <v>0</v>
      </c>
      <c r="AS2" s="40">
        <f>AR2/B2*100</f>
        <v>0</v>
      </c>
      <c r="AT2" s="43">
        <v>1</v>
      </c>
      <c r="AU2" s="40">
        <f>AT2/B2*100</f>
        <v>33.333333333333329</v>
      </c>
      <c r="AV2" s="43">
        <v>1</v>
      </c>
      <c r="AW2" s="40">
        <f>AV2/B2*100</f>
        <v>33.333333333333329</v>
      </c>
      <c r="AX2" s="44">
        <v>1</v>
      </c>
      <c r="AY2" s="41">
        <f>AX2/B2*100</f>
        <v>33.333333333333329</v>
      </c>
      <c r="AZ2" s="44">
        <v>0</v>
      </c>
      <c r="BA2" s="41">
        <f>AZ2/B2*100</f>
        <v>0</v>
      </c>
      <c r="BB2" s="44">
        <v>1</v>
      </c>
      <c r="BC2" s="41">
        <f>BB2/B2*100</f>
        <v>33.333333333333329</v>
      </c>
      <c r="BD2" s="44">
        <v>1</v>
      </c>
      <c r="BE2" s="41">
        <f>BD2/B2*100</f>
        <v>33.333333333333329</v>
      </c>
    </row>
    <row r="3" spans="1:57" s="25" customFormat="1" x14ac:dyDescent="0.25">
      <c r="A3" s="13">
        <v>2</v>
      </c>
      <c r="B3" s="8">
        <v>6</v>
      </c>
      <c r="C3" s="8">
        <v>2</v>
      </c>
      <c r="D3" s="8">
        <v>10</v>
      </c>
      <c r="E3" s="9">
        <v>6.833333333333333</v>
      </c>
      <c r="F3" s="19">
        <v>4</v>
      </c>
      <c r="G3" s="20">
        <f>F3/B3*100</f>
        <v>66.666666666666657</v>
      </c>
      <c r="H3" s="19">
        <v>2</v>
      </c>
      <c r="I3" s="20">
        <f t="shared" ref="I3:I32" si="0">H3/B3*100</f>
        <v>33.333333333333329</v>
      </c>
      <c r="J3" s="21">
        <v>1</v>
      </c>
      <c r="K3" s="22">
        <f>J3/B3*100</f>
        <v>16.666666666666664</v>
      </c>
      <c r="L3" s="21">
        <v>2</v>
      </c>
      <c r="M3" s="22">
        <f t="shared" ref="M3:M33" si="1">L3/B3*100</f>
        <v>33.333333333333329</v>
      </c>
      <c r="N3" s="21">
        <v>3</v>
      </c>
      <c r="O3" s="22">
        <f t="shared" ref="O3:O33" si="2">N3/B3*100</f>
        <v>50</v>
      </c>
      <c r="P3" s="21">
        <v>0</v>
      </c>
      <c r="Q3" s="22">
        <f t="shared" ref="Q3:Q33" si="3">P3/B3*100</f>
        <v>0</v>
      </c>
      <c r="R3" s="21">
        <v>0</v>
      </c>
      <c r="S3" s="22">
        <f t="shared" ref="S3:S33" si="4">R3/B3*100</f>
        <v>0</v>
      </c>
      <c r="T3" s="36">
        <v>2</v>
      </c>
      <c r="U3" s="23">
        <f t="shared" ref="U3:U33" si="5">T3/B3*100</f>
        <v>33.333333333333329</v>
      </c>
      <c r="V3" s="36">
        <v>1</v>
      </c>
      <c r="W3" s="24">
        <f t="shared" ref="W3:W33" si="6">V3/B3*100</f>
        <v>16.666666666666664</v>
      </c>
      <c r="X3" s="36">
        <v>1</v>
      </c>
      <c r="Y3" s="24">
        <f t="shared" ref="Y3:Y33" si="7">X3/B3*100</f>
        <v>16.666666666666664</v>
      </c>
      <c r="Z3" s="36">
        <v>2</v>
      </c>
      <c r="AA3" s="24">
        <f t="shared" ref="AA3:AA33" si="8">Z3/B3*100</f>
        <v>33.333333333333329</v>
      </c>
      <c r="AB3" s="36">
        <v>0</v>
      </c>
      <c r="AC3" s="24">
        <f t="shared" ref="AC3:AC33" si="9">AB3/B3*100</f>
        <v>0</v>
      </c>
      <c r="AD3" s="36">
        <v>0</v>
      </c>
      <c r="AE3" s="24">
        <f t="shared" ref="AE3:AE33" si="10">AD3/B3*100</f>
        <v>0</v>
      </c>
      <c r="AF3" s="42">
        <v>0</v>
      </c>
      <c r="AG3" s="37">
        <f t="shared" ref="AG3:AG33" si="11">AF3/B3*100</f>
        <v>0</v>
      </c>
      <c r="AH3" s="42">
        <v>3</v>
      </c>
      <c r="AI3" s="37">
        <f t="shared" ref="AI3:AI33" si="12">AH3/B3*100</f>
        <v>50</v>
      </c>
      <c r="AJ3" s="42">
        <v>2</v>
      </c>
      <c r="AK3" s="37">
        <f t="shared" ref="AK3:AK33" si="13">AJ3/B3*100</f>
        <v>33.333333333333329</v>
      </c>
      <c r="AL3" s="42">
        <v>1</v>
      </c>
      <c r="AM3" s="37">
        <f t="shared" ref="AM3:AM33" si="14">AL3/B3*100</f>
        <v>16.666666666666664</v>
      </c>
      <c r="AN3" s="42">
        <v>0</v>
      </c>
      <c r="AO3" s="37">
        <f t="shared" ref="AO3:AO33" si="15">AN3/B3*100</f>
        <v>0</v>
      </c>
      <c r="AP3" s="43">
        <v>0</v>
      </c>
      <c r="AQ3" s="40">
        <f t="shared" ref="AQ3:AQ33" si="16">AP3/B3*100</f>
        <v>0</v>
      </c>
      <c r="AR3" s="43">
        <v>2</v>
      </c>
      <c r="AS3" s="40">
        <f t="shared" ref="AS3:AS33" si="17">AR3/B3*100</f>
        <v>33.333333333333329</v>
      </c>
      <c r="AT3" s="43">
        <v>4</v>
      </c>
      <c r="AU3" s="40">
        <f t="shared" ref="AU3:AU33" si="18">AT3/B3*100</f>
        <v>66.666666666666657</v>
      </c>
      <c r="AV3" s="43">
        <v>0</v>
      </c>
      <c r="AW3" s="40">
        <f t="shared" ref="AW3:AW33" si="19">AV3/B3*100</f>
        <v>0</v>
      </c>
      <c r="AX3" s="44">
        <v>5</v>
      </c>
      <c r="AY3" s="41">
        <f t="shared" ref="AY3:AY33" si="20">AX3/B3*100</f>
        <v>83.333333333333343</v>
      </c>
      <c r="AZ3" s="44">
        <v>0</v>
      </c>
      <c r="BA3" s="41">
        <f t="shared" ref="BA3:BA33" si="21">AZ3/B3*100</f>
        <v>0</v>
      </c>
      <c r="BB3" s="44">
        <v>1</v>
      </c>
      <c r="BC3" s="41">
        <f t="shared" ref="BC3:BC33" si="22">BB3/B3*100</f>
        <v>16.666666666666664</v>
      </c>
      <c r="BD3" s="44">
        <v>0</v>
      </c>
      <c r="BE3" s="41">
        <f t="shared" ref="BE3:BE33" si="23">BD3/B3*100</f>
        <v>0</v>
      </c>
    </row>
    <row r="4" spans="1:57" s="25" customFormat="1" x14ac:dyDescent="0.25">
      <c r="A4" s="13">
        <v>3</v>
      </c>
      <c r="B4" s="8">
        <v>5</v>
      </c>
      <c r="C4" s="8">
        <v>0</v>
      </c>
      <c r="D4" s="8">
        <v>11</v>
      </c>
      <c r="E4" s="9">
        <v>6.6</v>
      </c>
      <c r="F4" s="19">
        <v>3</v>
      </c>
      <c r="G4" s="20">
        <f>F4/B4*100</f>
        <v>60</v>
      </c>
      <c r="H4" s="19">
        <v>2</v>
      </c>
      <c r="I4" s="20">
        <f t="shared" si="0"/>
        <v>40</v>
      </c>
      <c r="J4" s="21">
        <v>1</v>
      </c>
      <c r="K4" s="22">
        <f t="shared" ref="K4:K33" si="24">J4/B4*100</f>
        <v>20</v>
      </c>
      <c r="L4" s="21">
        <v>0</v>
      </c>
      <c r="M4" s="22">
        <f t="shared" si="1"/>
        <v>0</v>
      </c>
      <c r="N4" s="21">
        <v>3</v>
      </c>
      <c r="O4" s="22">
        <f t="shared" si="2"/>
        <v>60</v>
      </c>
      <c r="P4" s="21">
        <v>1</v>
      </c>
      <c r="Q4" s="22">
        <f t="shared" si="3"/>
        <v>20</v>
      </c>
      <c r="R4" s="21">
        <v>0</v>
      </c>
      <c r="S4" s="22">
        <f t="shared" si="4"/>
        <v>0</v>
      </c>
      <c r="T4" s="36">
        <v>2</v>
      </c>
      <c r="U4" s="23">
        <f t="shared" si="5"/>
        <v>40</v>
      </c>
      <c r="V4" s="36">
        <v>0</v>
      </c>
      <c r="W4" s="24">
        <f t="shared" si="6"/>
        <v>0</v>
      </c>
      <c r="X4" s="36">
        <v>1</v>
      </c>
      <c r="Y4" s="24">
        <f t="shared" si="7"/>
        <v>20</v>
      </c>
      <c r="Z4" s="36">
        <v>1</v>
      </c>
      <c r="AA4" s="24">
        <f t="shared" si="8"/>
        <v>20</v>
      </c>
      <c r="AB4" s="36">
        <v>1</v>
      </c>
      <c r="AC4" s="24">
        <f t="shared" si="9"/>
        <v>20</v>
      </c>
      <c r="AD4" s="36">
        <v>0</v>
      </c>
      <c r="AE4" s="24">
        <f t="shared" si="10"/>
        <v>0</v>
      </c>
      <c r="AF4" s="42">
        <v>2</v>
      </c>
      <c r="AG4" s="37">
        <f t="shared" si="11"/>
        <v>40</v>
      </c>
      <c r="AH4" s="42">
        <v>1</v>
      </c>
      <c r="AI4" s="37">
        <f t="shared" si="12"/>
        <v>20</v>
      </c>
      <c r="AJ4" s="42">
        <v>2</v>
      </c>
      <c r="AK4" s="37">
        <f t="shared" si="13"/>
        <v>40</v>
      </c>
      <c r="AL4" s="42">
        <v>0</v>
      </c>
      <c r="AM4" s="37">
        <f t="shared" si="14"/>
        <v>0</v>
      </c>
      <c r="AN4" s="42">
        <v>0</v>
      </c>
      <c r="AO4" s="37">
        <f t="shared" si="15"/>
        <v>0</v>
      </c>
      <c r="AP4" s="43">
        <v>2</v>
      </c>
      <c r="AQ4" s="40">
        <f t="shared" si="16"/>
        <v>40</v>
      </c>
      <c r="AR4" s="43">
        <v>1</v>
      </c>
      <c r="AS4" s="40">
        <f t="shared" si="17"/>
        <v>20</v>
      </c>
      <c r="AT4" s="43">
        <v>1</v>
      </c>
      <c r="AU4" s="40">
        <f t="shared" si="18"/>
        <v>20</v>
      </c>
      <c r="AV4" s="43">
        <v>1</v>
      </c>
      <c r="AW4" s="40">
        <f t="shared" si="19"/>
        <v>20</v>
      </c>
      <c r="AX4" s="44">
        <v>4</v>
      </c>
      <c r="AY4" s="41">
        <f t="shared" si="20"/>
        <v>80</v>
      </c>
      <c r="AZ4" s="44">
        <v>0</v>
      </c>
      <c r="BA4" s="41">
        <f t="shared" si="21"/>
        <v>0</v>
      </c>
      <c r="BB4" s="44">
        <v>1</v>
      </c>
      <c r="BC4" s="41">
        <f t="shared" si="22"/>
        <v>20</v>
      </c>
      <c r="BD4" s="44">
        <v>0</v>
      </c>
      <c r="BE4" s="41">
        <f t="shared" si="23"/>
        <v>0</v>
      </c>
    </row>
    <row r="5" spans="1:57" s="25" customFormat="1" x14ac:dyDescent="0.25">
      <c r="A5" s="13">
        <v>4</v>
      </c>
      <c r="B5" s="8">
        <v>2</v>
      </c>
      <c r="C5" s="8">
        <v>13</v>
      </c>
      <c r="D5" s="8">
        <v>17</v>
      </c>
      <c r="E5" s="9">
        <v>15</v>
      </c>
      <c r="F5" s="19">
        <v>0</v>
      </c>
      <c r="G5" s="20">
        <f t="shared" ref="G5:G32" si="25">F5/B5*100</f>
        <v>0</v>
      </c>
      <c r="H5" s="19">
        <v>2</v>
      </c>
      <c r="I5" s="20">
        <f t="shared" si="0"/>
        <v>100</v>
      </c>
      <c r="J5" s="21">
        <v>0</v>
      </c>
      <c r="K5" s="22">
        <f t="shared" si="24"/>
        <v>0</v>
      </c>
      <c r="L5" s="21">
        <v>0</v>
      </c>
      <c r="M5" s="22">
        <f t="shared" si="1"/>
        <v>0</v>
      </c>
      <c r="N5" s="21">
        <v>1</v>
      </c>
      <c r="O5" s="22">
        <f t="shared" si="2"/>
        <v>50</v>
      </c>
      <c r="P5" s="21">
        <v>1</v>
      </c>
      <c r="Q5" s="22">
        <f t="shared" si="3"/>
        <v>50</v>
      </c>
      <c r="R5" s="21">
        <v>0</v>
      </c>
      <c r="S5" s="22">
        <f t="shared" si="4"/>
        <v>0</v>
      </c>
      <c r="T5" s="36">
        <v>0</v>
      </c>
      <c r="U5" s="23">
        <f t="shared" si="5"/>
        <v>0</v>
      </c>
      <c r="V5" s="36">
        <v>0</v>
      </c>
      <c r="W5" s="24">
        <f t="shared" si="6"/>
        <v>0</v>
      </c>
      <c r="X5" s="36">
        <v>1</v>
      </c>
      <c r="Y5" s="24">
        <f t="shared" si="7"/>
        <v>50</v>
      </c>
      <c r="Z5" s="36">
        <v>0</v>
      </c>
      <c r="AA5" s="24">
        <f t="shared" si="8"/>
        <v>0</v>
      </c>
      <c r="AB5" s="36">
        <v>1</v>
      </c>
      <c r="AC5" s="24">
        <f t="shared" si="9"/>
        <v>50</v>
      </c>
      <c r="AD5" s="36">
        <v>0</v>
      </c>
      <c r="AE5" s="24">
        <f t="shared" si="10"/>
        <v>0</v>
      </c>
      <c r="AF5" s="42">
        <v>0</v>
      </c>
      <c r="AG5" s="37">
        <f t="shared" si="11"/>
        <v>0</v>
      </c>
      <c r="AH5" s="42">
        <v>0</v>
      </c>
      <c r="AI5" s="37">
        <f t="shared" si="12"/>
        <v>0</v>
      </c>
      <c r="AJ5" s="42">
        <v>0</v>
      </c>
      <c r="AK5" s="37">
        <f t="shared" si="13"/>
        <v>0</v>
      </c>
      <c r="AL5" s="42">
        <v>1</v>
      </c>
      <c r="AM5" s="37">
        <f t="shared" si="14"/>
        <v>50</v>
      </c>
      <c r="AN5" s="42">
        <v>1</v>
      </c>
      <c r="AO5" s="37">
        <f t="shared" si="15"/>
        <v>50</v>
      </c>
      <c r="AP5" s="43">
        <v>0</v>
      </c>
      <c r="AQ5" s="40">
        <f t="shared" si="16"/>
        <v>0</v>
      </c>
      <c r="AR5" s="43">
        <v>0</v>
      </c>
      <c r="AS5" s="40">
        <f t="shared" si="17"/>
        <v>0</v>
      </c>
      <c r="AT5" s="43">
        <v>0</v>
      </c>
      <c r="AU5" s="40">
        <f t="shared" si="18"/>
        <v>0</v>
      </c>
      <c r="AV5" s="43">
        <v>2</v>
      </c>
      <c r="AW5" s="40">
        <f t="shared" si="19"/>
        <v>100</v>
      </c>
      <c r="AX5" s="44">
        <v>0</v>
      </c>
      <c r="AY5" s="41">
        <f t="shared" si="20"/>
        <v>0</v>
      </c>
      <c r="AZ5" s="44">
        <v>0</v>
      </c>
      <c r="BA5" s="41">
        <f t="shared" si="21"/>
        <v>0</v>
      </c>
      <c r="BB5" s="44">
        <v>2</v>
      </c>
      <c r="BC5" s="41">
        <f t="shared" si="22"/>
        <v>100</v>
      </c>
      <c r="BD5" s="44">
        <v>0</v>
      </c>
      <c r="BE5" s="41">
        <f t="shared" si="23"/>
        <v>0</v>
      </c>
    </row>
    <row r="6" spans="1:57" s="25" customFormat="1" x14ac:dyDescent="0.25">
      <c r="A6" s="13">
        <v>5</v>
      </c>
      <c r="B6" s="8">
        <v>96</v>
      </c>
      <c r="C6" s="8">
        <v>0</v>
      </c>
      <c r="D6" s="8">
        <v>19</v>
      </c>
      <c r="E6" s="9">
        <v>10.479166666666666</v>
      </c>
      <c r="F6" s="19">
        <v>39</v>
      </c>
      <c r="G6" s="20">
        <f t="shared" si="25"/>
        <v>40.625</v>
      </c>
      <c r="H6" s="19">
        <v>57</v>
      </c>
      <c r="I6" s="20">
        <f t="shared" si="0"/>
        <v>59.375</v>
      </c>
      <c r="J6" s="21">
        <v>10</v>
      </c>
      <c r="K6" s="22">
        <f t="shared" si="24"/>
        <v>10.416666666666668</v>
      </c>
      <c r="L6" s="21">
        <v>18</v>
      </c>
      <c r="M6" s="22">
        <f t="shared" si="1"/>
        <v>18.75</v>
      </c>
      <c r="N6" s="21">
        <v>18</v>
      </c>
      <c r="O6" s="22">
        <f t="shared" si="2"/>
        <v>18.75</v>
      </c>
      <c r="P6" s="21">
        <v>33</v>
      </c>
      <c r="Q6" s="22">
        <f t="shared" si="3"/>
        <v>34.375</v>
      </c>
      <c r="R6" s="21">
        <v>17</v>
      </c>
      <c r="S6" s="22">
        <f t="shared" si="4"/>
        <v>17.708333333333336</v>
      </c>
      <c r="T6" s="36">
        <v>13</v>
      </c>
      <c r="U6" s="23">
        <f t="shared" si="5"/>
        <v>13.541666666666666</v>
      </c>
      <c r="V6" s="36">
        <v>20</v>
      </c>
      <c r="W6" s="24">
        <f t="shared" si="6"/>
        <v>20.833333333333336</v>
      </c>
      <c r="X6" s="36">
        <v>19</v>
      </c>
      <c r="Y6" s="24">
        <f t="shared" si="7"/>
        <v>19.791666666666664</v>
      </c>
      <c r="Z6" s="36">
        <v>21</v>
      </c>
      <c r="AA6" s="24">
        <f t="shared" si="8"/>
        <v>21.875</v>
      </c>
      <c r="AB6" s="36">
        <v>18</v>
      </c>
      <c r="AC6" s="24">
        <f t="shared" si="9"/>
        <v>18.75</v>
      </c>
      <c r="AD6" s="36">
        <v>5</v>
      </c>
      <c r="AE6" s="24">
        <f t="shared" si="10"/>
        <v>5.2083333333333339</v>
      </c>
      <c r="AF6" s="42">
        <v>14</v>
      </c>
      <c r="AG6" s="37">
        <f t="shared" si="11"/>
        <v>14.583333333333334</v>
      </c>
      <c r="AH6" s="42">
        <v>10</v>
      </c>
      <c r="AI6" s="37">
        <f t="shared" si="12"/>
        <v>10.416666666666668</v>
      </c>
      <c r="AJ6" s="42">
        <v>28</v>
      </c>
      <c r="AK6" s="37">
        <f t="shared" si="13"/>
        <v>29.166666666666668</v>
      </c>
      <c r="AL6" s="42">
        <v>40</v>
      </c>
      <c r="AM6" s="37">
        <f t="shared" si="14"/>
        <v>41.666666666666671</v>
      </c>
      <c r="AN6" s="42">
        <v>4</v>
      </c>
      <c r="AO6" s="37">
        <f t="shared" si="15"/>
        <v>4.1666666666666661</v>
      </c>
      <c r="AP6" s="43">
        <v>16</v>
      </c>
      <c r="AQ6" s="40">
        <f t="shared" si="16"/>
        <v>16.666666666666664</v>
      </c>
      <c r="AR6" s="43">
        <v>13</v>
      </c>
      <c r="AS6" s="40">
        <f t="shared" si="17"/>
        <v>13.541666666666666</v>
      </c>
      <c r="AT6" s="43">
        <v>31</v>
      </c>
      <c r="AU6" s="40">
        <f t="shared" si="18"/>
        <v>32.291666666666671</v>
      </c>
      <c r="AV6" s="43">
        <v>36</v>
      </c>
      <c r="AW6" s="40">
        <f t="shared" si="19"/>
        <v>37.5</v>
      </c>
      <c r="AX6" s="44">
        <v>32</v>
      </c>
      <c r="AY6" s="41">
        <f t="shared" si="20"/>
        <v>33.333333333333329</v>
      </c>
      <c r="AZ6" s="44">
        <v>17</v>
      </c>
      <c r="BA6" s="41">
        <f t="shared" si="21"/>
        <v>17.708333333333336</v>
      </c>
      <c r="BB6" s="44">
        <v>33</v>
      </c>
      <c r="BC6" s="41">
        <f t="shared" si="22"/>
        <v>34.375</v>
      </c>
      <c r="BD6" s="44">
        <v>14</v>
      </c>
      <c r="BE6" s="41">
        <f t="shared" si="23"/>
        <v>14.583333333333334</v>
      </c>
    </row>
    <row r="7" spans="1:57" s="25" customFormat="1" x14ac:dyDescent="0.25">
      <c r="A7" s="13">
        <v>6</v>
      </c>
      <c r="B7" s="8">
        <v>5</v>
      </c>
      <c r="C7" s="8">
        <v>3</v>
      </c>
      <c r="D7" s="8">
        <v>13</v>
      </c>
      <c r="E7" s="9">
        <v>7.6</v>
      </c>
      <c r="F7" s="19">
        <v>3</v>
      </c>
      <c r="G7" s="20">
        <f t="shared" si="25"/>
        <v>60</v>
      </c>
      <c r="H7" s="19">
        <v>2</v>
      </c>
      <c r="I7" s="20">
        <f t="shared" si="0"/>
        <v>40</v>
      </c>
      <c r="J7" s="21">
        <v>0</v>
      </c>
      <c r="K7" s="22">
        <f t="shared" si="24"/>
        <v>0</v>
      </c>
      <c r="L7" s="21">
        <v>3</v>
      </c>
      <c r="M7" s="22">
        <f t="shared" si="1"/>
        <v>60</v>
      </c>
      <c r="N7" s="21">
        <v>1</v>
      </c>
      <c r="O7" s="22">
        <f t="shared" si="2"/>
        <v>20</v>
      </c>
      <c r="P7" s="21">
        <v>1</v>
      </c>
      <c r="Q7" s="22">
        <f t="shared" si="3"/>
        <v>20</v>
      </c>
      <c r="R7" s="21">
        <v>0</v>
      </c>
      <c r="S7" s="22">
        <f t="shared" si="4"/>
        <v>0</v>
      </c>
      <c r="T7" s="36">
        <v>2</v>
      </c>
      <c r="U7" s="23">
        <f t="shared" si="5"/>
        <v>40</v>
      </c>
      <c r="V7" s="36">
        <v>1</v>
      </c>
      <c r="W7" s="24">
        <f t="shared" si="6"/>
        <v>20</v>
      </c>
      <c r="X7" s="36">
        <v>0</v>
      </c>
      <c r="Y7" s="24">
        <f t="shared" si="7"/>
        <v>0</v>
      </c>
      <c r="Z7" s="36">
        <v>0</v>
      </c>
      <c r="AA7" s="24">
        <f t="shared" si="8"/>
        <v>0</v>
      </c>
      <c r="AB7" s="36">
        <v>2</v>
      </c>
      <c r="AC7" s="24">
        <f t="shared" si="9"/>
        <v>40</v>
      </c>
      <c r="AD7" s="36">
        <v>0</v>
      </c>
      <c r="AE7" s="24">
        <f t="shared" si="10"/>
        <v>0</v>
      </c>
      <c r="AF7" s="42">
        <v>1</v>
      </c>
      <c r="AG7" s="37">
        <f t="shared" si="11"/>
        <v>20</v>
      </c>
      <c r="AH7" s="42">
        <v>2</v>
      </c>
      <c r="AI7" s="37">
        <f t="shared" si="12"/>
        <v>40</v>
      </c>
      <c r="AJ7" s="42">
        <v>1</v>
      </c>
      <c r="AK7" s="37">
        <f t="shared" si="13"/>
        <v>20</v>
      </c>
      <c r="AL7" s="42">
        <v>1</v>
      </c>
      <c r="AM7" s="37">
        <f t="shared" si="14"/>
        <v>20</v>
      </c>
      <c r="AN7" s="42">
        <v>0</v>
      </c>
      <c r="AO7" s="37">
        <f t="shared" si="15"/>
        <v>0</v>
      </c>
      <c r="AP7" s="43">
        <v>1</v>
      </c>
      <c r="AQ7" s="40">
        <f t="shared" si="16"/>
        <v>20</v>
      </c>
      <c r="AR7" s="43">
        <v>2</v>
      </c>
      <c r="AS7" s="40">
        <f t="shared" si="17"/>
        <v>40</v>
      </c>
      <c r="AT7" s="43">
        <v>1</v>
      </c>
      <c r="AU7" s="40">
        <f t="shared" si="18"/>
        <v>20</v>
      </c>
      <c r="AV7" s="43">
        <v>1</v>
      </c>
      <c r="AW7" s="40">
        <f t="shared" si="19"/>
        <v>20</v>
      </c>
      <c r="AX7" s="44">
        <v>2</v>
      </c>
      <c r="AY7" s="41">
        <f t="shared" si="20"/>
        <v>40</v>
      </c>
      <c r="AZ7" s="44">
        <v>1</v>
      </c>
      <c r="BA7" s="41">
        <f t="shared" si="21"/>
        <v>20</v>
      </c>
      <c r="BB7" s="44">
        <v>2</v>
      </c>
      <c r="BC7" s="41">
        <f t="shared" si="22"/>
        <v>40</v>
      </c>
      <c r="BD7" s="44">
        <v>0</v>
      </c>
      <c r="BE7" s="41">
        <f t="shared" si="23"/>
        <v>0</v>
      </c>
    </row>
    <row r="8" spans="1:57" s="25" customFormat="1" x14ac:dyDescent="0.25">
      <c r="A8" s="13">
        <v>7</v>
      </c>
      <c r="B8" s="8">
        <v>25</v>
      </c>
      <c r="C8" s="8">
        <v>0</v>
      </c>
      <c r="D8" s="8">
        <v>14</v>
      </c>
      <c r="E8" s="9">
        <v>7.88</v>
      </c>
      <c r="F8" s="19">
        <v>10</v>
      </c>
      <c r="G8" s="20">
        <f t="shared" si="25"/>
        <v>40</v>
      </c>
      <c r="H8" s="19">
        <v>15</v>
      </c>
      <c r="I8" s="20">
        <f t="shared" si="0"/>
        <v>60</v>
      </c>
      <c r="J8" s="21">
        <v>3</v>
      </c>
      <c r="K8" s="22">
        <f t="shared" si="24"/>
        <v>12</v>
      </c>
      <c r="L8" s="21">
        <v>6</v>
      </c>
      <c r="M8" s="22">
        <f t="shared" si="1"/>
        <v>24</v>
      </c>
      <c r="N8" s="21">
        <v>12</v>
      </c>
      <c r="O8" s="22">
        <f t="shared" si="2"/>
        <v>48</v>
      </c>
      <c r="P8" s="21">
        <v>4</v>
      </c>
      <c r="Q8" s="22">
        <f t="shared" si="3"/>
        <v>16</v>
      </c>
      <c r="R8" s="21">
        <v>0</v>
      </c>
      <c r="S8" s="22">
        <f t="shared" si="4"/>
        <v>0</v>
      </c>
      <c r="T8" s="36">
        <v>5</v>
      </c>
      <c r="U8" s="23">
        <f t="shared" si="5"/>
        <v>20</v>
      </c>
      <c r="V8" s="36">
        <v>3</v>
      </c>
      <c r="W8" s="24">
        <f t="shared" si="6"/>
        <v>12</v>
      </c>
      <c r="X8" s="36">
        <v>10</v>
      </c>
      <c r="Y8" s="24">
        <f t="shared" si="7"/>
        <v>40</v>
      </c>
      <c r="Z8" s="36">
        <v>3</v>
      </c>
      <c r="AA8" s="24">
        <f t="shared" si="8"/>
        <v>12</v>
      </c>
      <c r="AB8" s="36">
        <v>2</v>
      </c>
      <c r="AC8" s="24">
        <f t="shared" si="9"/>
        <v>8</v>
      </c>
      <c r="AD8" s="36">
        <v>2</v>
      </c>
      <c r="AE8" s="24">
        <f t="shared" si="10"/>
        <v>8</v>
      </c>
      <c r="AF8" s="42">
        <v>7</v>
      </c>
      <c r="AG8" s="37">
        <f t="shared" si="11"/>
        <v>28.000000000000004</v>
      </c>
      <c r="AH8" s="42">
        <v>8</v>
      </c>
      <c r="AI8" s="37">
        <f t="shared" si="12"/>
        <v>32</v>
      </c>
      <c r="AJ8" s="42">
        <v>2</v>
      </c>
      <c r="AK8" s="37">
        <f t="shared" si="13"/>
        <v>8</v>
      </c>
      <c r="AL8" s="42">
        <v>8</v>
      </c>
      <c r="AM8" s="37">
        <f t="shared" si="14"/>
        <v>32</v>
      </c>
      <c r="AN8" s="42">
        <v>0</v>
      </c>
      <c r="AO8" s="37">
        <f t="shared" si="15"/>
        <v>0</v>
      </c>
      <c r="AP8" s="43">
        <v>8</v>
      </c>
      <c r="AQ8" s="40">
        <f t="shared" si="16"/>
        <v>32</v>
      </c>
      <c r="AR8" s="43">
        <v>6</v>
      </c>
      <c r="AS8" s="40">
        <f t="shared" si="17"/>
        <v>24</v>
      </c>
      <c r="AT8" s="43">
        <v>7</v>
      </c>
      <c r="AU8" s="40">
        <f t="shared" si="18"/>
        <v>28.000000000000004</v>
      </c>
      <c r="AV8" s="43">
        <v>4</v>
      </c>
      <c r="AW8" s="40">
        <f t="shared" si="19"/>
        <v>16</v>
      </c>
      <c r="AX8" s="44">
        <v>11</v>
      </c>
      <c r="AY8" s="41">
        <f t="shared" si="20"/>
        <v>44</v>
      </c>
      <c r="AZ8" s="44">
        <v>7</v>
      </c>
      <c r="BA8" s="41">
        <f t="shared" si="21"/>
        <v>28.000000000000004</v>
      </c>
      <c r="BB8" s="44">
        <v>6</v>
      </c>
      <c r="BC8" s="41">
        <f t="shared" si="22"/>
        <v>24</v>
      </c>
      <c r="BD8" s="44">
        <v>1</v>
      </c>
      <c r="BE8" s="41">
        <f t="shared" si="23"/>
        <v>4</v>
      </c>
    </row>
    <row r="9" spans="1:57" s="25" customFormat="1" x14ac:dyDescent="0.25">
      <c r="A9" s="13">
        <v>8</v>
      </c>
      <c r="B9" s="8">
        <v>6</v>
      </c>
      <c r="C9" s="8">
        <v>1</v>
      </c>
      <c r="D9" s="8">
        <v>18</v>
      </c>
      <c r="E9" s="9">
        <v>6.666666666666667</v>
      </c>
      <c r="F9" s="19">
        <v>3</v>
      </c>
      <c r="G9" s="20">
        <f t="shared" si="25"/>
        <v>50</v>
      </c>
      <c r="H9" s="19">
        <v>3</v>
      </c>
      <c r="I9" s="20">
        <f t="shared" si="0"/>
        <v>50</v>
      </c>
      <c r="J9" s="21">
        <v>2</v>
      </c>
      <c r="K9" s="22">
        <f t="shared" si="24"/>
        <v>33.333333333333329</v>
      </c>
      <c r="L9" s="21">
        <v>1</v>
      </c>
      <c r="M9" s="22">
        <f t="shared" si="1"/>
        <v>16.666666666666664</v>
      </c>
      <c r="N9" s="21">
        <v>1</v>
      </c>
      <c r="O9" s="22">
        <f t="shared" si="2"/>
        <v>16.666666666666664</v>
      </c>
      <c r="P9" s="21">
        <v>2</v>
      </c>
      <c r="Q9" s="22">
        <f t="shared" si="3"/>
        <v>33.333333333333329</v>
      </c>
      <c r="R9" s="21">
        <v>0</v>
      </c>
      <c r="S9" s="22">
        <f t="shared" si="4"/>
        <v>0</v>
      </c>
      <c r="T9" s="36">
        <v>2</v>
      </c>
      <c r="U9" s="23">
        <f t="shared" si="5"/>
        <v>33.333333333333329</v>
      </c>
      <c r="V9" s="36">
        <v>3</v>
      </c>
      <c r="W9" s="24">
        <f t="shared" si="6"/>
        <v>50</v>
      </c>
      <c r="X9" s="36">
        <v>0</v>
      </c>
      <c r="Y9" s="24">
        <f t="shared" si="7"/>
        <v>0</v>
      </c>
      <c r="Z9" s="36">
        <v>0</v>
      </c>
      <c r="AA9" s="24">
        <f t="shared" si="8"/>
        <v>0</v>
      </c>
      <c r="AB9" s="36">
        <v>0</v>
      </c>
      <c r="AC9" s="24">
        <f t="shared" si="9"/>
        <v>0</v>
      </c>
      <c r="AD9" s="36">
        <v>1</v>
      </c>
      <c r="AE9" s="24">
        <f t="shared" si="10"/>
        <v>16.666666666666664</v>
      </c>
      <c r="AF9" s="42">
        <v>3</v>
      </c>
      <c r="AG9" s="37">
        <f t="shared" si="11"/>
        <v>50</v>
      </c>
      <c r="AH9" s="42">
        <v>0</v>
      </c>
      <c r="AI9" s="37">
        <f t="shared" si="12"/>
        <v>0</v>
      </c>
      <c r="AJ9" s="42">
        <v>0</v>
      </c>
      <c r="AK9" s="37">
        <f t="shared" si="13"/>
        <v>0</v>
      </c>
      <c r="AL9" s="42">
        <v>3</v>
      </c>
      <c r="AM9" s="37">
        <f t="shared" si="14"/>
        <v>50</v>
      </c>
      <c r="AN9" s="42">
        <v>0</v>
      </c>
      <c r="AO9" s="37">
        <f t="shared" si="15"/>
        <v>0</v>
      </c>
      <c r="AP9" s="43">
        <v>3</v>
      </c>
      <c r="AQ9" s="40">
        <f t="shared" si="16"/>
        <v>50</v>
      </c>
      <c r="AR9" s="43">
        <v>1</v>
      </c>
      <c r="AS9" s="40">
        <f t="shared" si="17"/>
        <v>16.666666666666664</v>
      </c>
      <c r="AT9" s="43">
        <v>1</v>
      </c>
      <c r="AU9" s="40">
        <f t="shared" si="18"/>
        <v>16.666666666666664</v>
      </c>
      <c r="AV9" s="43">
        <v>1</v>
      </c>
      <c r="AW9" s="40">
        <f t="shared" si="19"/>
        <v>16.666666666666664</v>
      </c>
      <c r="AX9" s="44">
        <v>4</v>
      </c>
      <c r="AY9" s="41">
        <f t="shared" si="20"/>
        <v>66.666666666666657</v>
      </c>
      <c r="AZ9" s="44">
        <v>0</v>
      </c>
      <c r="BA9" s="41">
        <f t="shared" si="21"/>
        <v>0</v>
      </c>
      <c r="BB9" s="44">
        <v>1</v>
      </c>
      <c r="BC9" s="41">
        <f t="shared" si="22"/>
        <v>16.666666666666664</v>
      </c>
      <c r="BD9" s="44">
        <v>1</v>
      </c>
      <c r="BE9" s="41">
        <f t="shared" si="23"/>
        <v>16.666666666666664</v>
      </c>
    </row>
    <row r="10" spans="1:57" s="25" customFormat="1" x14ac:dyDescent="0.25">
      <c r="A10" s="13">
        <v>9</v>
      </c>
      <c r="B10" s="8">
        <v>6</v>
      </c>
      <c r="C10" s="8">
        <v>0</v>
      </c>
      <c r="D10" s="8">
        <v>12</v>
      </c>
      <c r="E10" s="9">
        <v>6.166666666666667</v>
      </c>
      <c r="F10" s="19">
        <v>6</v>
      </c>
      <c r="G10" s="49">
        <f t="shared" si="25"/>
        <v>100</v>
      </c>
      <c r="H10" s="19">
        <v>0</v>
      </c>
      <c r="I10" s="20">
        <f t="shared" si="0"/>
        <v>0</v>
      </c>
      <c r="J10" s="21">
        <v>1</v>
      </c>
      <c r="K10" s="22">
        <f t="shared" si="24"/>
        <v>16.666666666666664</v>
      </c>
      <c r="L10" s="21">
        <v>1</v>
      </c>
      <c r="M10" s="22">
        <f t="shared" si="1"/>
        <v>16.666666666666664</v>
      </c>
      <c r="N10" s="21">
        <v>1</v>
      </c>
      <c r="O10" s="22">
        <f t="shared" si="2"/>
        <v>16.666666666666664</v>
      </c>
      <c r="P10" s="21">
        <v>1</v>
      </c>
      <c r="Q10" s="22">
        <f t="shared" si="3"/>
        <v>16.666666666666664</v>
      </c>
      <c r="R10" s="21">
        <v>2</v>
      </c>
      <c r="S10" s="22">
        <f t="shared" si="4"/>
        <v>33.333333333333329</v>
      </c>
      <c r="T10" s="36">
        <v>3</v>
      </c>
      <c r="U10" s="23">
        <f t="shared" si="5"/>
        <v>50</v>
      </c>
      <c r="V10" s="36">
        <v>1</v>
      </c>
      <c r="W10" s="24">
        <f t="shared" si="6"/>
        <v>16.666666666666664</v>
      </c>
      <c r="X10" s="36">
        <v>0</v>
      </c>
      <c r="Y10" s="24">
        <f t="shared" si="7"/>
        <v>0</v>
      </c>
      <c r="Z10" s="36">
        <v>1</v>
      </c>
      <c r="AA10" s="24">
        <f t="shared" si="8"/>
        <v>16.666666666666664</v>
      </c>
      <c r="AB10" s="36">
        <v>1</v>
      </c>
      <c r="AC10" s="24">
        <f t="shared" si="9"/>
        <v>16.666666666666664</v>
      </c>
      <c r="AD10" s="36">
        <v>0</v>
      </c>
      <c r="AE10" s="24">
        <f t="shared" si="10"/>
        <v>0</v>
      </c>
      <c r="AF10" s="42">
        <v>2</v>
      </c>
      <c r="AG10" s="37">
        <f t="shared" si="11"/>
        <v>33.333333333333329</v>
      </c>
      <c r="AH10" s="42">
        <v>0</v>
      </c>
      <c r="AI10" s="37">
        <f t="shared" si="12"/>
        <v>0</v>
      </c>
      <c r="AJ10" s="42">
        <v>3</v>
      </c>
      <c r="AK10" s="37">
        <f t="shared" si="13"/>
        <v>50</v>
      </c>
      <c r="AL10" s="42">
        <v>1</v>
      </c>
      <c r="AM10" s="37">
        <f t="shared" si="14"/>
        <v>16.666666666666664</v>
      </c>
      <c r="AN10" s="42">
        <v>0</v>
      </c>
      <c r="AO10" s="37">
        <f t="shared" si="15"/>
        <v>0</v>
      </c>
      <c r="AP10" s="43">
        <v>2</v>
      </c>
      <c r="AQ10" s="40">
        <f t="shared" si="16"/>
        <v>33.333333333333329</v>
      </c>
      <c r="AR10" s="43">
        <v>3</v>
      </c>
      <c r="AS10" s="40">
        <f t="shared" si="17"/>
        <v>50</v>
      </c>
      <c r="AT10" s="43">
        <v>1</v>
      </c>
      <c r="AU10" s="40">
        <f t="shared" si="18"/>
        <v>16.666666666666664</v>
      </c>
      <c r="AV10" s="43">
        <v>0</v>
      </c>
      <c r="AW10" s="40">
        <f t="shared" si="19"/>
        <v>0</v>
      </c>
      <c r="AX10" s="44">
        <v>5</v>
      </c>
      <c r="AY10" s="41">
        <f t="shared" si="20"/>
        <v>83.333333333333343</v>
      </c>
      <c r="AZ10" s="44">
        <v>1</v>
      </c>
      <c r="BA10" s="41">
        <f t="shared" si="21"/>
        <v>16.666666666666664</v>
      </c>
      <c r="BB10" s="44">
        <v>0</v>
      </c>
      <c r="BC10" s="41">
        <f t="shared" si="22"/>
        <v>0</v>
      </c>
      <c r="BD10" s="44">
        <v>0</v>
      </c>
      <c r="BE10" s="41">
        <f t="shared" si="23"/>
        <v>0</v>
      </c>
    </row>
    <row r="11" spans="1:57" s="25" customFormat="1" x14ac:dyDescent="0.25">
      <c r="A11" s="13">
        <v>10</v>
      </c>
      <c r="B11" s="8">
        <v>33</v>
      </c>
      <c r="C11" s="8">
        <v>0</v>
      </c>
      <c r="D11" s="8">
        <v>18</v>
      </c>
      <c r="E11" s="9">
        <v>8.1515151515151523</v>
      </c>
      <c r="F11" s="19">
        <v>15</v>
      </c>
      <c r="G11" s="20">
        <f t="shared" si="25"/>
        <v>45.454545454545453</v>
      </c>
      <c r="H11" s="19">
        <v>18</v>
      </c>
      <c r="I11" s="20">
        <f t="shared" si="0"/>
        <v>54.54545454545454</v>
      </c>
      <c r="J11" s="21">
        <v>6</v>
      </c>
      <c r="K11" s="22">
        <f t="shared" si="24"/>
        <v>18.181818181818183</v>
      </c>
      <c r="L11" s="21">
        <v>6</v>
      </c>
      <c r="M11" s="22">
        <f t="shared" si="1"/>
        <v>18.181818181818183</v>
      </c>
      <c r="N11" s="21">
        <v>8</v>
      </c>
      <c r="O11" s="22">
        <f t="shared" si="2"/>
        <v>24.242424242424242</v>
      </c>
      <c r="P11" s="21">
        <v>11</v>
      </c>
      <c r="Q11" s="22">
        <f t="shared" si="3"/>
        <v>33.333333333333329</v>
      </c>
      <c r="R11" s="21">
        <v>2</v>
      </c>
      <c r="S11" s="22">
        <f t="shared" si="4"/>
        <v>6.0606060606060606</v>
      </c>
      <c r="T11" s="36">
        <v>9</v>
      </c>
      <c r="U11" s="23">
        <f t="shared" si="5"/>
        <v>27.27272727272727</v>
      </c>
      <c r="V11" s="36">
        <v>7</v>
      </c>
      <c r="W11" s="24">
        <f t="shared" si="6"/>
        <v>21.212121212121211</v>
      </c>
      <c r="X11" s="36">
        <v>4</v>
      </c>
      <c r="Y11" s="24">
        <f t="shared" si="7"/>
        <v>12.121212121212121</v>
      </c>
      <c r="Z11" s="36">
        <v>10</v>
      </c>
      <c r="AA11" s="24">
        <f t="shared" si="8"/>
        <v>30.303030303030305</v>
      </c>
      <c r="AB11" s="36">
        <v>2</v>
      </c>
      <c r="AC11" s="24">
        <f t="shared" si="9"/>
        <v>6.0606060606060606</v>
      </c>
      <c r="AD11" s="36">
        <v>1</v>
      </c>
      <c r="AE11" s="24">
        <f t="shared" si="10"/>
        <v>3.0303030303030303</v>
      </c>
      <c r="AF11" s="42">
        <v>10</v>
      </c>
      <c r="AG11" s="37">
        <f t="shared" si="11"/>
        <v>30.303030303030305</v>
      </c>
      <c r="AH11" s="42">
        <v>2</v>
      </c>
      <c r="AI11" s="37">
        <f t="shared" si="12"/>
        <v>6.0606060606060606</v>
      </c>
      <c r="AJ11" s="42">
        <v>7</v>
      </c>
      <c r="AK11" s="37">
        <f t="shared" si="13"/>
        <v>21.212121212121211</v>
      </c>
      <c r="AL11" s="42">
        <v>13</v>
      </c>
      <c r="AM11" s="37">
        <f t="shared" si="14"/>
        <v>39.393939393939391</v>
      </c>
      <c r="AN11" s="42">
        <v>1</v>
      </c>
      <c r="AO11" s="37">
        <f t="shared" si="15"/>
        <v>3.0303030303030303</v>
      </c>
      <c r="AP11" s="43">
        <v>10</v>
      </c>
      <c r="AQ11" s="40">
        <f t="shared" si="16"/>
        <v>30.303030303030305</v>
      </c>
      <c r="AR11" s="43">
        <v>8</v>
      </c>
      <c r="AS11" s="40">
        <f t="shared" si="17"/>
        <v>24.242424242424242</v>
      </c>
      <c r="AT11" s="43">
        <v>9</v>
      </c>
      <c r="AU11" s="40">
        <f t="shared" si="18"/>
        <v>27.27272727272727</v>
      </c>
      <c r="AV11" s="43">
        <v>6</v>
      </c>
      <c r="AW11" s="40">
        <f t="shared" si="19"/>
        <v>18.181818181818183</v>
      </c>
      <c r="AX11" s="44">
        <v>18</v>
      </c>
      <c r="AY11" s="41">
        <f t="shared" si="20"/>
        <v>54.54545454545454</v>
      </c>
      <c r="AZ11" s="44">
        <v>6</v>
      </c>
      <c r="BA11" s="41">
        <f t="shared" si="21"/>
        <v>18.181818181818183</v>
      </c>
      <c r="BB11" s="44">
        <v>6</v>
      </c>
      <c r="BC11" s="41">
        <f t="shared" si="22"/>
        <v>18.181818181818183</v>
      </c>
      <c r="BD11" s="44">
        <v>3</v>
      </c>
      <c r="BE11" s="41">
        <f t="shared" si="23"/>
        <v>9.0909090909090917</v>
      </c>
    </row>
    <row r="12" spans="1:57" s="25" customFormat="1" x14ac:dyDescent="0.25">
      <c r="A12" s="13">
        <v>11</v>
      </c>
      <c r="B12" s="8">
        <v>2</v>
      </c>
      <c r="C12" s="8">
        <v>7</v>
      </c>
      <c r="D12" s="8">
        <v>7</v>
      </c>
      <c r="E12" s="9">
        <v>7</v>
      </c>
      <c r="F12" s="19">
        <v>0</v>
      </c>
      <c r="G12" s="20">
        <f t="shared" si="25"/>
        <v>0</v>
      </c>
      <c r="H12" s="19">
        <v>2</v>
      </c>
      <c r="I12" s="20">
        <f t="shared" si="0"/>
        <v>100</v>
      </c>
      <c r="J12" s="21">
        <v>0</v>
      </c>
      <c r="K12" s="22">
        <f t="shared" si="24"/>
        <v>0</v>
      </c>
      <c r="L12" s="21">
        <v>0</v>
      </c>
      <c r="M12" s="22">
        <f t="shared" si="1"/>
        <v>0</v>
      </c>
      <c r="N12" s="21">
        <v>1</v>
      </c>
      <c r="O12" s="22">
        <f t="shared" si="2"/>
        <v>50</v>
      </c>
      <c r="P12" s="21">
        <v>1</v>
      </c>
      <c r="Q12" s="22">
        <f t="shared" si="3"/>
        <v>50</v>
      </c>
      <c r="R12" s="21">
        <v>0</v>
      </c>
      <c r="S12" s="22">
        <f t="shared" si="4"/>
        <v>0</v>
      </c>
      <c r="T12" s="36">
        <v>0</v>
      </c>
      <c r="U12" s="23">
        <f t="shared" si="5"/>
        <v>0</v>
      </c>
      <c r="V12" s="36">
        <v>0</v>
      </c>
      <c r="W12" s="24">
        <f t="shared" si="6"/>
        <v>0</v>
      </c>
      <c r="X12" s="36">
        <v>1</v>
      </c>
      <c r="Y12" s="24">
        <f t="shared" si="7"/>
        <v>50</v>
      </c>
      <c r="Z12" s="36">
        <v>1</v>
      </c>
      <c r="AA12" s="24">
        <f t="shared" si="8"/>
        <v>50</v>
      </c>
      <c r="AB12" s="36">
        <v>0</v>
      </c>
      <c r="AC12" s="24">
        <f t="shared" si="9"/>
        <v>0</v>
      </c>
      <c r="AD12" s="36">
        <v>0</v>
      </c>
      <c r="AE12" s="24">
        <f t="shared" si="10"/>
        <v>0</v>
      </c>
      <c r="AF12" s="42">
        <v>1</v>
      </c>
      <c r="AG12" s="37">
        <f t="shared" si="11"/>
        <v>50</v>
      </c>
      <c r="AH12" s="42">
        <v>0</v>
      </c>
      <c r="AI12" s="37">
        <f t="shared" si="12"/>
        <v>0</v>
      </c>
      <c r="AJ12" s="42">
        <v>1</v>
      </c>
      <c r="AK12" s="37">
        <f t="shared" si="13"/>
        <v>50</v>
      </c>
      <c r="AL12" s="42">
        <v>0</v>
      </c>
      <c r="AM12" s="37">
        <f t="shared" si="14"/>
        <v>0</v>
      </c>
      <c r="AN12" s="42">
        <v>0</v>
      </c>
      <c r="AO12" s="37">
        <f t="shared" si="15"/>
        <v>0</v>
      </c>
      <c r="AP12" s="43">
        <v>2</v>
      </c>
      <c r="AQ12" s="50">
        <f t="shared" si="16"/>
        <v>100</v>
      </c>
      <c r="AR12" s="43">
        <v>0</v>
      </c>
      <c r="AS12" s="40">
        <f t="shared" si="17"/>
        <v>0</v>
      </c>
      <c r="AT12" s="43">
        <v>0</v>
      </c>
      <c r="AU12" s="40">
        <f t="shared" si="18"/>
        <v>0</v>
      </c>
      <c r="AV12" s="43">
        <v>0</v>
      </c>
      <c r="AW12" s="40">
        <f t="shared" si="19"/>
        <v>0</v>
      </c>
      <c r="AX12" s="44">
        <v>2</v>
      </c>
      <c r="AY12" s="50">
        <f t="shared" si="20"/>
        <v>100</v>
      </c>
      <c r="AZ12" s="44">
        <v>0</v>
      </c>
      <c r="BA12" s="41">
        <f t="shared" si="21"/>
        <v>0</v>
      </c>
      <c r="BB12" s="44">
        <v>0</v>
      </c>
      <c r="BC12" s="41">
        <f t="shared" si="22"/>
        <v>0</v>
      </c>
      <c r="BD12" s="44">
        <v>0</v>
      </c>
      <c r="BE12" s="41">
        <f t="shared" si="23"/>
        <v>0</v>
      </c>
    </row>
    <row r="13" spans="1:57" s="25" customFormat="1" x14ac:dyDescent="0.25">
      <c r="A13" s="13">
        <v>12</v>
      </c>
      <c r="B13" s="8">
        <v>4</v>
      </c>
      <c r="C13" s="8">
        <v>0</v>
      </c>
      <c r="D13" s="8">
        <v>6</v>
      </c>
      <c r="E13" s="9">
        <v>2</v>
      </c>
      <c r="F13" s="19">
        <v>3</v>
      </c>
      <c r="G13" s="20">
        <f t="shared" si="25"/>
        <v>75</v>
      </c>
      <c r="H13" s="19">
        <v>1</v>
      </c>
      <c r="I13" s="20">
        <f t="shared" si="0"/>
        <v>25</v>
      </c>
      <c r="J13" s="21">
        <v>2</v>
      </c>
      <c r="K13" s="22">
        <f t="shared" si="24"/>
        <v>50</v>
      </c>
      <c r="L13" s="21">
        <v>1</v>
      </c>
      <c r="M13" s="22">
        <f t="shared" si="1"/>
        <v>25</v>
      </c>
      <c r="N13" s="21">
        <v>1</v>
      </c>
      <c r="O13" s="22">
        <f t="shared" si="2"/>
        <v>25</v>
      </c>
      <c r="P13" s="21">
        <v>0</v>
      </c>
      <c r="Q13" s="22">
        <f t="shared" si="3"/>
        <v>0</v>
      </c>
      <c r="R13" s="21">
        <v>0</v>
      </c>
      <c r="S13" s="22">
        <f t="shared" si="4"/>
        <v>0</v>
      </c>
      <c r="T13" s="36">
        <v>3</v>
      </c>
      <c r="U13" s="23">
        <f t="shared" si="5"/>
        <v>75</v>
      </c>
      <c r="V13" s="36">
        <v>1</v>
      </c>
      <c r="W13" s="24">
        <f t="shared" si="6"/>
        <v>25</v>
      </c>
      <c r="X13" s="36">
        <v>0</v>
      </c>
      <c r="Y13" s="24">
        <f t="shared" si="7"/>
        <v>0</v>
      </c>
      <c r="Z13" s="36">
        <v>0</v>
      </c>
      <c r="AA13" s="24">
        <f t="shared" si="8"/>
        <v>0</v>
      </c>
      <c r="AB13" s="36">
        <v>0</v>
      </c>
      <c r="AC13" s="24">
        <f t="shared" si="9"/>
        <v>0</v>
      </c>
      <c r="AD13" s="36">
        <v>0</v>
      </c>
      <c r="AE13" s="24">
        <f t="shared" si="10"/>
        <v>0</v>
      </c>
      <c r="AF13" s="42">
        <v>3</v>
      </c>
      <c r="AG13" s="37">
        <f t="shared" si="11"/>
        <v>75</v>
      </c>
      <c r="AH13" s="42">
        <v>0</v>
      </c>
      <c r="AI13" s="37">
        <f t="shared" si="12"/>
        <v>0</v>
      </c>
      <c r="AJ13" s="42">
        <v>1</v>
      </c>
      <c r="AK13" s="37">
        <f t="shared" si="13"/>
        <v>25</v>
      </c>
      <c r="AL13" s="42">
        <v>0</v>
      </c>
      <c r="AM13" s="37">
        <f t="shared" si="14"/>
        <v>0</v>
      </c>
      <c r="AN13" s="42">
        <v>0</v>
      </c>
      <c r="AO13" s="37">
        <f t="shared" si="15"/>
        <v>0</v>
      </c>
      <c r="AP13" s="43">
        <v>3</v>
      </c>
      <c r="AQ13" s="40">
        <f t="shared" si="16"/>
        <v>75</v>
      </c>
      <c r="AR13" s="43">
        <v>1</v>
      </c>
      <c r="AS13" s="40">
        <f t="shared" si="17"/>
        <v>25</v>
      </c>
      <c r="AT13" s="43">
        <v>0</v>
      </c>
      <c r="AU13" s="40">
        <f t="shared" si="18"/>
        <v>0</v>
      </c>
      <c r="AV13" s="43">
        <v>0</v>
      </c>
      <c r="AW13" s="40">
        <f t="shared" si="19"/>
        <v>0</v>
      </c>
      <c r="AX13" s="44">
        <v>4</v>
      </c>
      <c r="AY13" s="50">
        <f t="shared" si="20"/>
        <v>100</v>
      </c>
      <c r="AZ13" s="44">
        <v>0</v>
      </c>
      <c r="BA13" s="41">
        <f t="shared" si="21"/>
        <v>0</v>
      </c>
      <c r="BB13" s="44">
        <v>0</v>
      </c>
      <c r="BC13" s="41">
        <f t="shared" si="22"/>
        <v>0</v>
      </c>
      <c r="BD13" s="44">
        <v>0</v>
      </c>
      <c r="BE13" s="41">
        <f t="shared" si="23"/>
        <v>0</v>
      </c>
    </row>
    <row r="14" spans="1:57" s="25" customFormat="1" x14ac:dyDescent="0.25">
      <c r="A14" s="13">
        <v>13</v>
      </c>
      <c r="B14" s="8">
        <v>4</v>
      </c>
      <c r="C14" s="8">
        <v>1</v>
      </c>
      <c r="D14" s="8">
        <v>8</v>
      </c>
      <c r="E14" s="9">
        <v>3</v>
      </c>
      <c r="F14" s="19">
        <v>4</v>
      </c>
      <c r="G14" s="49">
        <f t="shared" si="25"/>
        <v>100</v>
      </c>
      <c r="H14" s="19">
        <v>0</v>
      </c>
      <c r="I14" s="20">
        <f t="shared" si="0"/>
        <v>0</v>
      </c>
      <c r="J14" s="21">
        <v>2</v>
      </c>
      <c r="K14" s="22">
        <f t="shared" si="24"/>
        <v>50</v>
      </c>
      <c r="L14" s="21">
        <v>2</v>
      </c>
      <c r="M14" s="22">
        <f t="shared" si="1"/>
        <v>50</v>
      </c>
      <c r="N14" s="21">
        <v>0</v>
      </c>
      <c r="O14" s="22">
        <f t="shared" si="2"/>
        <v>0</v>
      </c>
      <c r="P14" s="21">
        <v>0</v>
      </c>
      <c r="Q14" s="22">
        <f t="shared" si="3"/>
        <v>0</v>
      </c>
      <c r="R14" s="21">
        <v>0</v>
      </c>
      <c r="S14" s="22">
        <f t="shared" si="4"/>
        <v>0</v>
      </c>
      <c r="T14" s="36">
        <v>0</v>
      </c>
      <c r="U14" s="23">
        <f t="shared" si="5"/>
        <v>0</v>
      </c>
      <c r="V14" s="36">
        <v>3</v>
      </c>
      <c r="W14" s="24">
        <f t="shared" si="6"/>
        <v>75</v>
      </c>
      <c r="X14" s="36">
        <v>1</v>
      </c>
      <c r="Y14" s="24">
        <f t="shared" si="7"/>
        <v>25</v>
      </c>
      <c r="Z14" s="36">
        <v>0</v>
      </c>
      <c r="AA14" s="24">
        <f t="shared" si="8"/>
        <v>0</v>
      </c>
      <c r="AB14" s="36">
        <v>0</v>
      </c>
      <c r="AC14" s="24">
        <f t="shared" si="9"/>
        <v>0</v>
      </c>
      <c r="AD14" s="36">
        <v>0</v>
      </c>
      <c r="AE14" s="24">
        <f t="shared" si="10"/>
        <v>0</v>
      </c>
      <c r="AF14" s="42">
        <v>3</v>
      </c>
      <c r="AG14" s="37">
        <f t="shared" si="11"/>
        <v>75</v>
      </c>
      <c r="AH14" s="42">
        <v>0</v>
      </c>
      <c r="AI14" s="37">
        <f t="shared" si="12"/>
        <v>0</v>
      </c>
      <c r="AJ14" s="42">
        <v>1</v>
      </c>
      <c r="AK14" s="37">
        <f t="shared" si="13"/>
        <v>25</v>
      </c>
      <c r="AL14" s="42">
        <v>0</v>
      </c>
      <c r="AM14" s="37">
        <f t="shared" si="14"/>
        <v>0</v>
      </c>
      <c r="AN14" s="42">
        <v>0</v>
      </c>
      <c r="AO14" s="37">
        <f t="shared" si="15"/>
        <v>0</v>
      </c>
      <c r="AP14" s="43">
        <v>3</v>
      </c>
      <c r="AQ14" s="40">
        <f t="shared" si="16"/>
        <v>75</v>
      </c>
      <c r="AR14" s="43">
        <v>0</v>
      </c>
      <c r="AS14" s="40">
        <f t="shared" si="17"/>
        <v>0</v>
      </c>
      <c r="AT14" s="43">
        <v>1</v>
      </c>
      <c r="AU14" s="40">
        <f t="shared" si="18"/>
        <v>25</v>
      </c>
      <c r="AV14" s="43">
        <v>0</v>
      </c>
      <c r="AW14" s="40">
        <f t="shared" si="19"/>
        <v>0</v>
      </c>
      <c r="AX14" s="44">
        <v>3</v>
      </c>
      <c r="AY14" s="41">
        <f t="shared" si="20"/>
        <v>75</v>
      </c>
      <c r="AZ14" s="44">
        <v>1</v>
      </c>
      <c r="BA14" s="41">
        <f t="shared" si="21"/>
        <v>25</v>
      </c>
      <c r="BB14" s="44">
        <v>0</v>
      </c>
      <c r="BC14" s="41">
        <f t="shared" si="22"/>
        <v>0</v>
      </c>
      <c r="BD14" s="44">
        <v>0</v>
      </c>
      <c r="BE14" s="41">
        <f t="shared" si="23"/>
        <v>0</v>
      </c>
    </row>
    <row r="15" spans="1:57" s="25" customFormat="1" x14ac:dyDescent="0.25">
      <c r="A15" s="13">
        <v>14</v>
      </c>
      <c r="B15" s="8">
        <v>2</v>
      </c>
      <c r="C15" s="8">
        <v>2</v>
      </c>
      <c r="D15" s="8">
        <v>12</v>
      </c>
      <c r="E15" s="9">
        <v>7</v>
      </c>
      <c r="F15" s="19">
        <v>0</v>
      </c>
      <c r="G15" s="20">
        <f t="shared" si="25"/>
        <v>0</v>
      </c>
      <c r="H15" s="19">
        <v>2</v>
      </c>
      <c r="I15" s="20">
        <f t="shared" si="0"/>
        <v>100</v>
      </c>
      <c r="J15" s="21">
        <v>1</v>
      </c>
      <c r="K15" s="22">
        <f t="shared" si="24"/>
        <v>50</v>
      </c>
      <c r="L15" s="21">
        <v>1</v>
      </c>
      <c r="M15" s="22">
        <f t="shared" si="1"/>
        <v>50</v>
      </c>
      <c r="N15" s="21">
        <v>0</v>
      </c>
      <c r="O15" s="22">
        <f t="shared" si="2"/>
        <v>0</v>
      </c>
      <c r="P15" s="21">
        <v>0</v>
      </c>
      <c r="Q15" s="22">
        <f t="shared" si="3"/>
        <v>0</v>
      </c>
      <c r="R15" s="21">
        <v>0</v>
      </c>
      <c r="S15" s="22">
        <f t="shared" si="4"/>
        <v>0</v>
      </c>
      <c r="T15" s="36">
        <v>0</v>
      </c>
      <c r="U15" s="23">
        <f t="shared" si="5"/>
        <v>0</v>
      </c>
      <c r="V15" s="36">
        <v>1</v>
      </c>
      <c r="W15" s="24">
        <f t="shared" si="6"/>
        <v>50</v>
      </c>
      <c r="X15" s="36">
        <v>0</v>
      </c>
      <c r="Y15" s="24">
        <f t="shared" si="7"/>
        <v>0</v>
      </c>
      <c r="Z15" s="36">
        <v>1</v>
      </c>
      <c r="AA15" s="24">
        <f t="shared" si="8"/>
        <v>50</v>
      </c>
      <c r="AB15" s="36">
        <v>0</v>
      </c>
      <c r="AC15" s="24">
        <f t="shared" si="9"/>
        <v>0</v>
      </c>
      <c r="AD15" s="36">
        <v>0</v>
      </c>
      <c r="AE15" s="24">
        <f t="shared" si="10"/>
        <v>0</v>
      </c>
      <c r="AF15" s="42">
        <v>1</v>
      </c>
      <c r="AG15" s="37">
        <f t="shared" si="11"/>
        <v>50</v>
      </c>
      <c r="AH15" s="42">
        <v>0</v>
      </c>
      <c r="AI15" s="37">
        <f t="shared" si="12"/>
        <v>0</v>
      </c>
      <c r="AJ15" s="42">
        <v>0</v>
      </c>
      <c r="AK15" s="37">
        <f t="shared" si="13"/>
        <v>0</v>
      </c>
      <c r="AL15" s="42">
        <v>1</v>
      </c>
      <c r="AM15" s="37">
        <f t="shared" si="14"/>
        <v>50</v>
      </c>
      <c r="AN15" s="42">
        <v>0</v>
      </c>
      <c r="AO15" s="37">
        <f t="shared" si="15"/>
        <v>0</v>
      </c>
      <c r="AP15" s="43">
        <v>1</v>
      </c>
      <c r="AQ15" s="40">
        <f t="shared" si="16"/>
        <v>50</v>
      </c>
      <c r="AR15" s="43">
        <v>0</v>
      </c>
      <c r="AS15" s="40">
        <f t="shared" si="17"/>
        <v>0</v>
      </c>
      <c r="AT15" s="43">
        <v>1</v>
      </c>
      <c r="AU15" s="40">
        <f t="shared" si="18"/>
        <v>50</v>
      </c>
      <c r="AV15" s="43">
        <v>0</v>
      </c>
      <c r="AW15" s="40">
        <f t="shared" si="19"/>
        <v>0</v>
      </c>
      <c r="AX15" s="44">
        <v>1</v>
      </c>
      <c r="AY15" s="41">
        <f t="shared" si="20"/>
        <v>50</v>
      </c>
      <c r="AZ15" s="44">
        <v>0</v>
      </c>
      <c r="BA15" s="41">
        <f t="shared" si="21"/>
        <v>0</v>
      </c>
      <c r="BB15" s="44">
        <v>1</v>
      </c>
      <c r="BC15" s="41">
        <f t="shared" si="22"/>
        <v>50</v>
      </c>
      <c r="BD15" s="44">
        <v>0</v>
      </c>
      <c r="BE15" s="41">
        <f t="shared" si="23"/>
        <v>0</v>
      </c>
    </row>
    <row r="16" spans="1:57" s="25" customFormat="1" x14ac:dyDescent="0.25">
      <c r="A16" s="13">
        <v>16</v>
      </c>
      <c r="B16" s="8">
        <v>3</v>
      </c>
      <c r="C16" s="8">
        <v>2</v>
      </c>
      <c r="D16" s="8">
        <v>10</v>
      </c>
      <c r="E16" s="9">
        <v>5.333333333333333</v>
      </c>
      <c r="F16" s="19">
        <v>1</v>
      </c>
      <c r="G16" s="20">
        <f t="shared" si="25"/>
        <v>33.333333333333329</v>
      </c>
      <c r="H16" s="19">
        <v>2</v>
      </c>
      <c r="I16" s="20">
        <f t="shared" si="0"/>
        <v>66.666666666666657</v>
      </c>
      <c r="J16" s="21">
        <v>1</v>
      </c>
      <c r="K16" s="22">
        <f t="shared" si="24"/>
        <v>33.333333333333329</v>
      </c>
      <c r="L16" s="21">
        <v>0</v>
      </c>
      <c r="M16" s="22">
        <f t="shared" si="1"/>
        <v>0</v>
      </c>
      <c r="N16" s="21">
        <v>1</v>
      </c>
      <c r="O16" s="22">
        <f t="shared" si="2"/>
        <v>33.333333333333329</v>
      </c>
      <c r="P16" s="21">
        <v>1</v>
      </c>
      <c r="Q16" s="22">
        <f t="shared" si="3"/>
        <v>33.333333333333329</v>
      </c>
      <c r="R16" s="21">
        <v>0</v>
      </c>
      <c r="S16" s="22">
        <f t="shared" si="4"/>
        <v>0</v>
      </c>
      <c r="T16" s="36">
        <v>2</v>
      </c>
      <c r="U16" s="23">
        <f t="shared" si="5"/>
        <v>66.666666666666657</v>
      </c>
      <c r="V16" s="36">
        <v>0</v>
      </c>
      <c r="W16" s="24">
        <f t="shared" si="6"/>
        <v>0</v>
      </c>
      <c r="X16" s="36">
        <v>0</v>
      </c>
      <c r="Y16" s="24">
        <f t="shared" si="7"/>
        <v>0</v>
      </c>
      <c r="Z16" s="36">
        <v>1</v>
      </c>
      <c r="AA16" s="24">
        <f t="shared" si="8"/>
        <v>33.333333333333329</v>
      </c>
      <c r="AB16" s="36">
        <v>0</v>
      </c>
      <c r="AC16" s="24">
        <f t="shared" si="9"/>
        <v>0</v>
      </c>
      <c r="AD16" s="36">
        <v>0</v>
      </c>
      <c r="AE16" s="24">
        <f t="shared" si="10"/>
        <v>0</v>
      </c>
      <c r="AF16" s="42">
        <v>1</v>
      </c>
      <c r="AG16" s="37">
        <f t="shared" si="11"/>
        <v>33.333333333333329</v>
      </c>
      <c r="AH16" s="42">
        <v>2</v>
      </c>
      <c r="AI16" s="37">
        <f t="shared" si="12"/>
        <v>66.666666666666657</v>
      </c>
      <c r="AJ16" s="42">
        <v>0</v>
      </c>
      <c r="AK16" s="37">
        <f t="shared" si="13"/>
        <v>0</v>
      </c>
      <c r="AL16" s="42">
        <v>0</v>
      </c>
      <c r="AM16" s="37">
        <f t="shared" si="14"/>
        <v>0</v>
      </c>
      <c r="AN16" s="42">
        <v>0</v>
      </c>
      <c r="AO16" s="37">
        <f t="shared" si="15"/>
        <v>0</v>
      </c>
      <c r="AP16" s="43">
        <v>1</v>
      </c>
      <c r="AQ16" s="40">
        <f t="shared" si="16"/>
        <v>33.333333333333329</v>
      </c>
      <c r="AR16" s="43">
        <v>2</v>
      </c>
      <c r="AS16" s="40">
        <f t="shared" si="17"/>
        <v>66.666666666666657</v>
      </c>
      <c r="AT16" s="43">
        <v>0</v>
      </c>
      <c r="AU16" s="40">
        <f t="shared" si="18"/>
        <v>0</v>
      </c>
      <c r="AV16" s="43">
        <v>0</v>
      </c>
      <c r="AW16" s="40">
        <f t="shared" si="19"/>
        <v>0</v>
      </c>
      <c r="AX16" s="44">
        <v>2</v>
      </c>
      <c r="AY16" s="41">
        <f t="shared" si="20"/>
        <v>66.666666666666657</v>
      </c>
      <c r="AZ16" s="44">
        <v>0</v>
      </c>
      <c r="BA16" s="41">
        <f t="shared" si="21"/>
        <v>0</v>
      </c>
      <c r="BB16" s="44">
        <v>1</v>
      </c>
      <c r="BC16" s="41">
        <f t="shared" si="22"/>
        <v>33.333333333333329</v>
      </c>
      <c r="BD16" s="44">
        <v>0</v>
      </c>
      <c r="BE16" s="41">
        <f t="shared" si="23"/>
        <v>0</v>
      </c>
    </row>
    <row r="17" spans="1:57" s="25" customFormat="1" x14ac:dyDescent="0.25">
      <c r="A17" s="13">
        <v>17</v>
      </c>
      <c r="B17" s="8">
        <v>8</v>
      </c>
      <c r="C17" s="8">
        <v>0</v>
      </c>
      <c r="D17" s="8">
        <v>11</v>
      </c>
      <c r="E17" s="9">
        <v>5.25</v>
      </c>
      <c r="F17" s="19">
        <v>5</v>
      </c>
      <c r="G17" s="20">
        <f t="shared" si="25"/>
        <v>62.5</v>
      </c>
      <c r="H17" s="19">
        <v>3</v>
      </c>
      <c r="I17" s="20">
        <f t="shared" si="0"/>
        <v>37.5</v>
      </c>
      <c r="J17" s="21">
        <v>4</v>
      </c>
      <c r="K17" s="22">
        <f t="shared" si="24"/>
        <v>50</v>
      </c>
      <c r="L17" s="21">
        <v>0</v>
      </c>
      <c r="M17" s="22">
        <f t="shared" si="1"/>
        <v>0</v>
      </c>
      <c r="N17" s="21">
        <v>3</v>
      </c>
      <c r="O17" s="22">
        <f t="shared" si="2"/>
        <v>37.5</v>
      </c>
      <c r="P17" s="21">
        <v>1</v>
      </c>
      <c r="Q17" s="22">
        <f t="shared" si="3"/>
        <v>12.5</v>
      </c>
      <c r="R17" s="21">
        <v>0</v>
      </c>
      <c r="S17" s="22">
        <f t="shared" si="4"/>
        <v>0</v>
      </c>
      <c r="T17" s="36">
        <v>4</v>
      </c>
      <c r="U17" s="23">
        <f t="shared" si="5"/>
        <v>50</v>
      </c>
      <c r="V17" s="36">
        <v>3</v>
      </c>
      <c r="W17" s="24">
        <f t="shared" si="6"/>
        <v>37.5</v>
      </c>
      <c r="X17" s="36">
        <v>1</v>
      </c>
      <c r="Y17" s="24">
        <f t="shared" si="7"/>
        <v>12.5</v>
      </c>
      <c r="Z17" s="36">
        <v>0</v>
      </c>
      <c r="AA17" s="24">
        <f t="shared" si="8"/>
        <v>0</v>
      </c>
      <c r="AB17" s="36">
        <v>0</v>
      </c>
      <c r="AC17" s="24">
        <f t="shared" si="9"/>
        <v>0</v>
      </c>
      <c r="AD17" s="36">
        <v>0</v>
      </c>
      <c r="AE17" s="24">
        <f t="shared" si="10"/>
        <v>0</v>
      </c>
      <c r="AF17" s="42">
        <v>3</v>
      </c>
      <c r="AG17" s="37">
        <f t="shared" si="11"/>
        <v>37.5</v>
      </c>
      <c r="AH17" s="42">
        <v>2</v>
      </c>
      <c r="AI17" s="37">
        <f t="shared" si="12"/>
        <v>25</v>
      </c>
      <c r="AJ17" s="42">
        <v>1</v>
      </c>
      <c r="AK17" s="37">
        <f t="shared" si="13"/>
        <v>12.5</v>
      </c>
      <c r="AL17" s="42">
        <v>2</v>
      </c>
      <c r="AM17" s="37">
        <f t="shared" si="14"/>
        <v>25</v>
      </c>
      <c r="AN17" s="42">
        <v>0</v>
      </c>
      <c r="AO17" s="37">
        <f t="shared" si="15"/>
        <v>0</v>
      </c>
      <c r="AP17" s="43">
        <v>3</v>
      </c>
      <c r="AQ17" s="40">
        <f t="shared" si="16"/>
        <v>37.5</v>
      </c>
      <c r="AR17" s="43">
        <v>1</v>
      </c>
      <c r="AS17" s="40">
        <f t="shared" si="17"/>
        <v>12.5</v>
      </c>
      <c r="AT17" s="43">
        <v>3</v>
      </c>
      <c r="AU17" s="40">
        <f t="shared" si="18"/>
        <v>37.5</v>
      </c>
      <c r="AV17" s="43">
        <v>1</v>
      </c>
      <c r="AW17" s="40">
        <f t="shared" si="19"/>
        <v>12.5</v>
      </c>
      <c r="AX17" s="44">
        <v>6</v>
      </c>
      <c r="AY17" s="41">
        <f t="shared" si="20"/>
        <v>75</v>
      </c>
      <c r="AZ17" s="44">
        <v>0</v>
      </c>
      <c r="BA17" s="41">
        <f t="shared" si="21"/>
        <v>0</v>
      </c>
      <c r="BB17" s="44">
        <v>1</v>
      </c>
      <c r="BC17" s="41">
        <f t="shared" si="22"/>
        <v>12.5</v>
      </c>
      <c r="BD17" s="44">
        <v>1</v>
      </c>
      <c r="BE17" s="41">
        <f t="shared" si="23"/>
        <v>12.5</v>
      </c>
    </row>
    <row r="18" spans="1:57" s="25" customFormat="1" x14ac:dyDescent="0.25">
      <c r="A18" s="13">
        <v>18</v>
      </c>
      <c r="B18" s="8">
        <v>5</v>
      </c>
      <c r="C18" s="8">
        <v>1</v>
      </c>
      <c r="D18" s="8">
        <v>11</v>
      </c>
      <c r="E18" s="9">
        <v>6</v>
      </c>
      <c r="F18" s="19">
        <v>3</v>
      </c>
      <c r="G18" s="20">
        <f t="shared" si="25"/>
        <v>60</v>
      </c>
      <c r="H18" s="19">
        <v>2</v>
      </c>
      <c r="I18" s="20">
        <f t="shared" si="0"/>
        <v>40</v>
      </c>
      <c r="J18" s="21">
        <v>1</v>
      </c>
      <c r="K18" s="22">
        <f t="shared" si="24"/>
        <v>20</v>
      </c>
      <c r="L18" s="21">
        <v>2</v>
      </c>
      <c r="M18" s="22">
        <f t="shared" si="1"/>
        <v>40</v>
      </c>
      <c r="N18" s="21">
        <v>0</v>
      </c>
      <c r="O18" s="22">
        <f t="shared" si="2"/>
        <v>0</v>
      </c>
      <c r="P18" s="21">
        <v>2</v>
      </c>
      <c r="Q18" s="22">
        <f t="shared" si="3"/>
        <v>40</v>
      </c>
      <c r="R18" s="21">
        <v>0</v>
      </c>
      <c r="S18" s="22">
        <f t="shared" si="4"/>
        <v>0</v>
      </c>
      <c r="T18" s="36">
        <v>3</v>
      </c>
      <c r="U18" s="23">
        <f t="shared" si="5"/>
        <v>60</v>
      </c>
      <c r="V18" s="36">
        <v>1</v>
      </c>
      <c r="W18" s="24">
        <f t="shared" si="6"/>
        <v>20</v>
      </c>
      <c r="X18" s="36">
        <v>0</v>
      </c>
      <c r="Y18" s="24">
        <f t="shared" si="7"/>
        <v>0</v>
      </c>
      <c r="Z18" s="36">
        <v>1</v>
      </c>
      <c r="AA18" s="24">
        <f t="shared" si="8"/>
        <v>20</v>
      </c>
      <c r="AB18" s="36">
        <v>0</v>
      </c>
      <c r="AC18" s="24">
        <f t="shared" si="9"/>
        <v>0</v>
      </c>
      <c r="AD18" s="36">
        <v>0</v>
      </c>
      <c r="AE18" s="24">
        <f t="shared" si="10"/>
        <v>0</v>
      </c>
      <c r="AF18" s="42">
        <v>2</v>
      </c>
      <c r="AG18" s="37">
        <f t="shared" si="11"/>
        <v>40</v>
      </c>
      <c r="AH18" s="42">
        <v>0</v>
      </c>
      <c r="AI18" s="37">
        <f t="shared" si="12"/>
        <v>0</v>
      </c>
      <c r="AJ18" s="42">
        <v>1</v>
      </c>
      <c r="AK18" s="37">
        <f t="shared" si="13"/>
        <v>20</v>
      </c>
      <c r="AL18" s="42">
        <v>2</v>
      </c>
      <c r="AM18" s="37">
        <f t="shared" si="14"/>
        <v>40</v>
      </c>
      <c r="AN18" s="42">
        <v>0</v>
      </c>
      <c r="AO18" s="37">
        <f t="shared" si="15"/>
        <v>0</v>
      </c>
      <c r="AP18" s="43">
        <v>3</v>
      </c>
      <c r="AQ18" s="40">
        <f t="shared" si="16"/>
        <v>60</v>
      </c>
      <c r="AR18" s="43">
        <v>0</v>
      </c>
      <c r="AS18" s="40">
        <f t="shared" si="17"/>
        <v>0</v>
      </c>
      <c r="AT18" s="43">
        <v>2</v>
      </c>
      <c r="AU18" s="40">
        <f t="shared" si="18"/>
        <v>40</v>
      </c>
      <c r="AV18" s="43">
        <v>0</v>
      </c>
      <c r="AW18" s="40">
        <f t="shared" si="19"/>
        <v>0</v>
      </c>
      <c r="AX18" s="44">
        <v>3</v>
      </c>
      <c r="AY18" s="41">
        <f t="shared" si="20"/>
        <v>60</v>
      </c>
      <c r="AZ18" s="44">
        <v>1</v>
      </c>
      <c r="BA18" s="41">
        <f t="shared" si="21"/>
        <v>20</v>
      </c>
      <c r="BB18" s="44">
        <v>0</v>
      </c>
      <c r="BC18" s="41">
        <f t="shared" si="22"/>
        <v>0</v>
      </c>
      <c r="BD18" s="44">
        <v>1</v>
      </c>
      <c r="BE18" s="41">
        <f t="shared" si="23"/>
        <v>20</v>
      </c>
    </row>
    <row r="19" spans="1:57" s="25" customFormat="1" x14ac:dyDescent="0.25">
      <c r="A19" s="13">
        <v>19</v>
      </c>
      <c r="B19" s="8">
        <v>6</v>
      </c>
      <c r="C19" s="8">
        <v>2</v>
      </c>
      <c r="D19" s="8">
        <v>15</v>
      </c>
      <c r="E19" s="9">
        <v>7.333333333333333</v>
      </c>
      <c r="F19" s="19">
        <v>4</v>
      </c>
      <c r="G19" s="20">
        <f t="shared" si="25"/>
        <v>66.666666666666657</v>
      </c>
      <c r="H19" s="19">
        <v>2</v>
      </c>
      <c r="I19" s="20">
        <f t="shared" si="0"/>
        <v>33.333333333333329</v>
      </c>
      <c r="J19" s="21">
        <v>2</v>
      </c>
      <c r="K19" s="22">
        <f t="shared" si="24"/>
        <v>33.333333333333329</v>
      </c>
      <c r="L19" s="21">
        <v>1</v>
      </c>
      <c r="M19" s="22">
        <f t="shared" si="1"/>
        <v>16.666666666666664</v>
      </c>
      <c r="N19" s="21">
        <v>1</v>
      </c>
      <c r="O19" s="22">
        <f t="shared" si="2"/>
        <v>16.666666666666664</v>
      </c>
      <c r="P19" s="21">
        <v>1</v>
      </c>
      <c r="Q19" s="22">
        <f t="shared" si="3"/>
        <v>16.666666666666664</v>
      </c>
      <c r="R19" s="21">
        <v>1</v>
      </c>
      <c r="S19" s="22">
        <f t="shared" si="4"/>
        <v>16.666666666666664</v>
      </c>
      <c r="T19" s="36">
        <v>2</v>
      </c>
      <c r="U19" s="23">
        <f t="shared" si="5"/>
        <v>33.333333333333329</v>
      </c>
      <c r="V19" s="36">
        <v>2</v>
      </c>
      <c r="W19" s="24">
        <f t="shared" si="6"/>
        <v>33.333333333333329</v>
      </c>
      <c r="X19" s="36">
        <v>2</v>
      </c>
      <c r="Y19" s="24">
        <f t="shared" si="7"/>
        <v>33.333333333333329</v>
      </c>
      <c r="Z19" s="36">
        <v>0</v>
      </c>
      <c r="AA19" s="24">
        <f t="shared" si="8"/>
        <v>0</v>
      </c>
      <c r="AB19" s="36">
        <v>0</v>
      </c>
      <c r="AC19" s="24">
        <f t="shared" si="9"/>
        <v>0</v>
      </c>
      <c r="AD19" s="36">
        <v>0</v>
      </c>
      <c r="AE19" s="24">
        <f t="shared" si="10"/>
        <v>0</v>
      </c>
      <c r="AF19" s="42">
        <v>1</v>
      </c>
      <c r="AG19" s="37">
        <f t="shared" si="11"/>
        <v>16.666666666666664</v>
      </c>
      <c r="AH19" s="42">
        <v>1</v>
      </c>
      <c r="AI19" s="37">
        <f t="shared" si="12"/>
        <v>16.666666666666664</v>
      </c>
      <c r="AJ19" s="42">
        <v>2</v>
      </c>
      <c r="AK19" s="37">
        <f t="shared" si="13"/>
        <v>33.333333333333329</v>
      </c>
      <c r="AL19" s="42">
        <v>2</v>
      </c>
      <c r="AM19" s="37">
        <f t="shared" si="14"/>
        <v>33.333333333333329</v>
      </c>
      <c r="AN19" s="42">
        <v>0</v>
      </c>
      <c r="AO19" s="37">
        <f t="shared" si="15"/>
        <v>0</v>
      </c>
      <c r="AP19" s="43">
        <v>1</v>
      </c>
      <c r="AQ19" s="40">
        <f t="shared" si="16"/>
        <v>16.666666666666664</v>
      </c>
      <c r="AR19" s="43">
        <v>1</v>
      </c>
      <c r="AS19" s="40">
        <f t="shared" si="17"/>
        <v>16.666666666666664</v>
      </c>
      <c r="AT19" s="43">
        <v>3</v>
      </c>
      <c r="AU19" s="40">
        <f t="shared" si="18"/>
        <v>50</v>
      </c>
      <c r="AV19" s="43">
        <v>1</v>
      </c>
      <c r="AW19" s="40">
        <f t="shared" si="19"/>
        <v>16.666666666666664</v>
      </c>
      <c r="AX19" s="44">
        <v>3</v>
      </c>
      <c r="AY19" s="41">
        <f t="shared" si="20"/>
        <v>50</v>
      </c>
      <c r="AZ19" s="44">
        <v>1</v>
      </c>
      <c r="BA19" s="41">
        <f t="shared" si="21"/>
        <v>16.666666666666664</v>
      </c>
      <c r="BB19" s="44">
        <v>2</v>
      </c>
      <c r="BC19" s="41">
        <f t="shared" si="22"/>
        <v>33.333333333333329</v>
      </c>
      <c r="BD19" s="44">
        <v>0</v>
      </c>
      <c r="BE19" s="41">
        <f t="shared" si="23"/>
        <v>0</v>
      </c>
    </row>
    <row r="20" spans="1:57" s="25" customFormat="1" x14ac:dyDescent="0.25">
      <c r="A20" s="13">
        <v>20</v>
      </c>
      <c r="B20" s="8">
        <v>3</v>
      </c>
      <c r="C20" s="8">
        <v>0</v>
      </c>
      <c r="D20" s="8">
        <v>4</v>
      </c>
      <c r="E20" s="9">
        <v>1.6666666666666667</v>
      </c>
      <c r="F20" s="19">
        <v>3</v>
      </c>
      <c r="G20" s="49">
        <f t="shared" si="25"/>
        <v>100</v>
      </c>
      <c r="H20" s="19">
        <v>0</v>
      </c>
      <c r="I20" s="20">
        <f t="shared" si="0"/>
        <v>0</v>
      </c>
      <c r="J20" s="21">
        <v>1</v>
      </c>
      <c r="K20" s="22">
        <f t="shared" si="24"/>
        <v>33.333333333333329</v>
      </c>
      <c r="L20" s="21">
        <v>2</v>
      </c>
      <c r="M20" s="22">
        <f t="shared" si="1"/>
        <v>66.666666666666657</v>
      </c>
      <c r="N20" s="21">
        <v>0</v>
      </c>
      <c r="O20" s="22">
        <f t="shared" si="2"/>
        <v>0</v>
      </c>
      <c r="P20" s="21">
        <v>0</v>
      </c>
      <c r="Q20" s="22">
        <f t="shared" si="3"/>
        <v>0</v>
      </c>
      <c r="R20" s="21">
        <v>0</v>
      </c>
      <c r="S20" s="22">
        <f t="shared" si="4"/>
        <v>0</v>
      </c>
      <c r="T20" s="36">
        <v>3</v>
      </c>
      <c r="U20" s="49">
        <f t="shared" si="5"/>
        <v>100</v>
      </c>
      <c r="V20" s="36">
        <v>0</v>
      </c>
      <c r="W20" s="24">
        <f t="shared" si="6"/>
        <v>0</v>
      </c>
      <c r="X20" s="36">
        <v>0</v>
      </c>
      <c r="Y20" s="24">
        <f t="shared" si="7"/>
        <v>0</v>
      </c>
      <c r="Z20" s="36">
        <v>0</v>
      </c>
      <c r="AA20" s="24">
        <f t="shared" si="8"/>
        <v>0</v>
      </c>
      <c r="AB20" s="36">
        <v>0</v>
      </c>
      <c r="AC20" s="24">
        <f t="shared" si="9"/>
        <v>0</v>
      </c>
      <c r="AD20" s="36">
        <v>0</v>
      </c>
      <c r="AE20" s="24">
        <f t="shared" si="10"/>
        <v>0</v>
      </c>
      <c r="AF20" s="42">
        <v>2</v>
      </c>
      <c r="AG20" s="37">
        <f t="shared" si="11"/>
        <v>66.666666666666657</v>
      </c>
      <c r="AH20" s="42">
        <v>1</v>
      </c>
      <c r="AI20" s="37">
        <f t="shared" si="12"/>
        <v>33.333333333333329</v>
      </c>
      <c r="AJ20" s="42">
        <v>0</v>
      </c>
      <c r="AK20" s="37">
        <f t="shared" si="13"/>
        <v>0</v>
      </c>
      <c r="AL20" s="42">
        <v>0</v>
      </c>
      <c r="AM20" s="37">
        <f t="shared" si="14"/>
        <v>0</v>
      </c>
      <c r="AN20" s="42">
        <v>0</v>
      </c>
      <c r="AO20" s="37">
        <f t="shared" si="15"/>
        <v>0</v>
      </c>
      <c r="AP20" s="43">
        <v>2</v>
      </c>
      <c r="AQ20" s="40">
        <f t="shared" si="16"/>
        <v>66.666666666666657</v>
      </c>
      <c r="AR20" s="43">
        <v>0</v>
      </c>
      <c r="AS20" s="40">
        <f t="shared" si="17"/>
        <v>0</v>
      </c>
      <c r="AT20" s="43">
        <v>1</v>
      </c>
      <c r="AU20" s="40">
        <f t="shared" si="18"/>
        <v>33.333333333333329</v>
      </c>
      <c r="AV20" s="43">
        <v>0</v>
      </c>
      <c r="AW20" s="40">
        <f t="shared" si="19"/>
        <v>0</v>
      </c>
      <c r="AX20" s="44">
        <v>3</v>
      </c>
      <c r="AY20" s="50">
        <f t="shared" si="20"/>
        <v>100</v>
      </c>
      <c r="AZ20" s="44">
        <v>0</v>
      </c>
      <c r="BA20" s="41">
        <f t="shared" si="21"/>
        <v>0</v>
      </c>
      <c r="BB20" s="44">
        <v>0</v>
      </c>
      <c r="BC20" s="41">
        <f t="shared" si="22"/>
        <v>0</v>
      </c>
      <c r="BD20" s="44">
        <v>0</v>
      </c>
      <c r="BE20" s="41">
        <f t="shared" si="23"/>
        <v>0</v>
      </c>
    </row>
    <row r="21" spans="1:57" s="25" customFormat="1" x14ac:dyDescent="0.25">
      <c r="A21" s="13">
        <v>21</v>
      </c>
      <c r="B21" s="8">
        <v>5</v>
      </c>
      <c r="C21" s="8">
        <v>4</v>
      </c>
      <c r="D21" s="8">
        <v>18</v>
      </c>
      <c r="E21" s="9">
        <v>9.8000000000000007</v>
      </c>
      <c r="F21" s="19">
        <v>4</v>
      </c>
      <c r="G21" s="20">
        <f t="shared" si="25"/>
        <v>80</v>
      </c>
      <c r="H21" s="19">
        <v>1</v>
      </c>
      <c r="I21" s="20">
        <f t="shared" si="0"/>
        <v>20</v>
      </c>
      <c r="J21" s="21">
        <v>0</v>
      </c>
      <c r="K21" s="22">
        <f t="shared" si="24"/>
        <v>0</v>
      </c>
      <c r="L21" s="21">
        <v>1</v>
      </c>
      <c r="M21" s="22">
        <f t="shared" si="1"/>
        <v>20</v>
      </c>
      <c r="N21" s="21">
        <v>1</v>
      </c>
      <c r="O21" s="22">
        <f t="shared" si="2"/>
        <v>20</v>
      </c>
      <c r="P21" s="21">
        <v>1</v>
      </c>
      <c r="Q21" s="22">
        <f t="shared" si="3"/>
        <v>20</v>
      </c>
      <c r="R21" s="21">
        <v>2</v>
      </c>
      <c r="S21" s="22">
        <f t="shared" si="4"/>
        <v>40</v>
      </c>
      <c r="T21" s="36">
        <v>2</v>
      </c>
      <c r="U21" s="23">
        <f t="shared" si="5"/>
        <v>40</v>
      </c>
      <c r="V21" s="36">
        <v>0</v>
      </c>
      <c r="W21" s="24">
        <f t="shared" si="6"/>
        <v>0</v>
      </c>
      <c r="X21" s="36">
        <v>1</v>
      </c>
      <c r="Y21" s="24">
        <f t="shared" si="7"/>
        <v>20</v>
      </c>
      <c r="Z21" s="36">
        <v>1</v>
      </c>
      <c r="AA21" s="24">
        <f t="shared" si="8"/>
        <v>20</v>
      </c>
      <c r="AB21" s="36">
        <v>1</v>
      </c>
      <c r="AC21" s="24">
        <f t="shared" si="9"/>
        <v>20</v>
      </c>
      <c r="AD21" s="36">
        <v>0</v>
      </c>
      <c r="AE21" s="24">
        <f t="shared" si="10"/>
        <v>0</v>
      </c>
      <c r="AF21" s="42">
        <v>0</v>
      </c>
      <c r="AG21" s="37">
        <f t="shared" si="11"/>
        <v>0</v>
      </c>
      <c r="AH21" s="42">
        <v>2</v>
      </c>
      <c r="AI21" s="37">
        <f t="shared" si="12"/>
        <v>40</v>
      </c>
      <c r="AJ21" s="42">
        <v>1</v>
      </c>
      <c r="AK21" s="37">
        <f t="shared" si="13"/>
        <v>20</v>
      </c>
      <c r="AL21" s="42">
        <v>1</v>
      </c>
      <c r="AM21" s="37">
        <f t="shared" si="14"/>
        <v>20</v>
      </c>
      <c r="AN21" s="42">
        <v>1</v>
      </c>
      <c r="AO21" s="37">
        <f t="shared" si="15"/>
        <v>20</v>
      </c>
      <c r="AP21" s="43">
        <v>0</v>
      </c>
      <c r="AQ21" s="40">
        <f t="shared" si="16"/>
        <v>0</v>
      </c>
      <c r="AR21" s="43">
        <v>2</v>
      </c>
      <c r="AS21" s="40">
        <f t="shared" si="17"/>
        <v>40</v>
      </c>
      <c r="AT21" s="43">
        <v>1</v>
      </c>
      <c r="AU21" s="40">
        <f t="shared" si="18"/>
        <v>20</v>
      </c>
      <c r="AV21" s="43">
        <v>2</v>
      </c>
      <c r="AW21" s="40">
        <f t="shared" si="19"/>
        <v>40</v>
      </c>
      <c r="AX21" s="44">
        <v>2</v>
      </c>
      <c r="AY21" s="41">
        <f t="shared" si="20"/>
        <v>40</v>
      </c>
      <c r="AZ21" s="44">
        <v>2</v>
      </c>
      <c r="BA21" s="41">
        <f t="shared" si="21"/>
        <v>40</v>
      </c>
      <c r="BB21" s="44">
        <v>1</v>
      </c>
      <c r="BC21" s="41">
        <f t="shared" si="22"/>
        <v>20</v>
      </c>
      <c r="BD21" s="44">
        <v>0</v>
      </c>
      <c r="BE21" s="41">
        <f t="shared" si="23"/>
        <v>0</v>
      </c>
    </row>
    <row r="22" spans="1:57" s="25" customFormat="1" x14ac:dyDescent="0.25">
      <c r="A22" s="13">
        <v>22</v>
      </c>
      <c r="B22" s="8">
        <v>3</v>
      </c>
      <c r="C22" s="8">
        <v>0</v>
      </c>
      <c r="D22" s="8">
        <v>12</v>
      </c>
      <c r="E22" s="9">
        <v>7</v>
      </c>
      <c r="F22" s="19">
        <v>2</v>
      </c>
      <c r="G22" s="20">
        <f t="shared" si="25"/>
        <v>66.666666666666657</v>
      </c>
      <c r="H22" s="19">
        <v>1</v>
      </c>
      <c r="I22" s="20">
        <f t="shared" si="0"/>
        <v>33.333333333333329</v>
      </c>
      <c r="J22" s="21">
        <v>1</v>
      </c>
      <c r="K22" s="22">
        <f t="shared" si="24"/>
        <v>33.333333333333329</v>
      </c>
      <c r="L22" s="21">
        <v>1</v>
      </c>
      <c r="M22" s="22">
        <f t="shared" si="1"/>
        <v>33.333333333333329</v>
      </c>
      <c r="N22" s="21">
        <v>1</v>
      </c>
      <c r="O22" s="22">
        <f t="shared" si="2"/>
        <v>33.333333333333329</v>
      </c>
      <c r="P22" s="21">
        <v>0</v>
      </c>
      <c r="Q22" s="22">
        <f t="shared" si="3"/>
        <v>0</v>
      </c>
      <c r="R22" s="21">
        <v>0</v>
      </c>
      <c r="S22" s="22">
        <f t="shared" si="4"/>
        <v>0</v>
      </c>
      <c r="T22" s="36">
        <v>1</v>
      </c>
      <c r="U22" s="23">
        <f t="shared" si="5"/>
        <v>33.333333333333329</v>
      </c>
      <c r="V22" s="36">
        <v>0</v>
      </c>
      <c r="W22" s="24">
        <f t="shared" si="6"/>
        <v>0</v>
      </c>
      <c r="X22" s="36">
        <v>2</v>
      </c>
      <c r="Y22" s="24">
        <f t="shared" si="7"/>
        <v>66.666666666666657</v>
      </c>
      <c r="Z22" s="36">
        <v>0</v>
      </c>
      <c r="AA22" s="24">
        <f t="shared" si="8"/>
        <v>0</v>
      </c>
      <c r="AB22" s="36">
        <v>0</v>
      </c>
      <c r="AC22" s="24">
        <f t="shared" si="9"/>
        <v>0</v>
      </c>
      <c r="AD22" s="36">
        <v>0</v>
      </c>
      <c r="AE22" s="24">
        <f t="shared" si="10"/>
        <v>0</v>
      </c>
      <c r="AF22" s="42">
        <v>1</v>
      </c>
      <c r="AG22" s="37">
        <f t="shared" si="11"/>
        <v>33.333333333333329</v>
      </c>
      <c r="AH22" s="42">
        <v>0</v>
      </c>
      <c r="AI22" s="37">
        <f t="shared" si="12"/>
        <v>0</v>
      </c>
      <c r="AJ22" s="42">
        <v>0</v>
      </c>
      <c r="AK22" s="37">
        <f t="shared" si="13"/>
        <v>0</v>
      </c>
      <c r="AL22" s="42">
        <v>2</v>
      </c>
      <c r="AM22" s="37">
        <f t="shared" si="14"/>
        <v>66.666666666666657</v>
      </c>
      <c r="AN22" s="42">
        <v>0</v>
      </c>
      <c r="AO22" s="37">
        <f t="shared" si="15"/>
        <v>0</v>
      </c>
      <c r="AP22" s="43">
        <v>1</v>
      </c>
      <c r="AQ22" s="40">
        <f t="shared" si="16"/>
        <v>33.333333333333329</v>
      </c>
      <c r="AR22" s="43">
        <v>0</v>
      </c>
      <c r="AS22" s="40">
        <f t="shared" si="17"/>
        <v>0</v>
      </c>
      <c r="AT22" s="43">
        <v>1</v>
      </c>
      <c r="AU22" s="40">
        <f t="shared" si="18"/>
        <v>33.333333333333329</v>
      </c>
      <c r="AV22" s="43">
        <v>1</v>
      </c>
      <c r="AW22" s="40">
        <f t="shared" si="19"/>
        <v>33.333333333333329</v>
      </c>
      <c r="AX22" s="44">
        <v>2</v>
      </c>
      <c r="AY22" s="41">
        <f t="shared" si="20"/>
        <v>66.666666666666657</v>
      </c>
      <c r="AZ22" s="44">
        <v>0</v>
      </c>
      <c r="BA22" s="41">
        <f t="shared" si="21"/>
        <v>0</v>
      </c>
      <c r="BB22" s="44">
        <v>1</v>
      </c>
      <c r="BC22" s="41">
        <f t="shared" si="22"/>
        <v>33.333333333333329</v>
      </c>
      <c r="BD22" s="44">
        <v>0</v>
      </c>
      <c r="BE22" s="41">
        <f t="shared" si="23"/>
        <v>0</v>
      </c>
    </row>
    <row r="23" spans="1:57" s="25" customFormat="1" x14ac:dyDescent="0.25">
      <c r="A23" s="13">
        <v>23</v>
      </c>
      <c r="B23" s="8">
        <v>5</v>
      </c>
      <c r="C23" s="8">
        <v>1</v>
      </c>
      <c r="D23" s="8">
        <v>16</v>
      </c>
      <c r="E23" s="9">
        <v>9.4</v>
      </c>
      <c r="F23" s="19">
        <v>2</v>
      </c>
      <c r="G23" s="20">
        <f t="shared" si="25"/>
        <v>40</v>
      </c>
      <c r="H23" s="19">
        <v>3</v>
      </c>
      <c r="I23" s="20">
        <f t="shared" si="0"/>
        <v>60</v>
      </c>
      <c r="J23" s="21">
        <v>0</v>
      </c>
      <c r="K23" s="22">
        <f t="shared" si="24"/>
        <v>0</v>
      </c>
      <c r="L23" s="21">
        <v>3</v>
      </c>
      <c r="M23" s="22">
        <f t="shared" si="1"/>
        <v>60</v>
      </c>
      <c r="N23" s="21">
        <v>0</v>
      </c>
      <c r="O23" s="22">
        <f t="shared" si="2"/>
        <v>0</v>
      </c>
      <c r="P23" s="21">
        <v>1</v>
      </c>
      <c r="Q23" s="22">
        <f t="shared" si="3"/>
        <v>20</v>
      </c>
      <c r="R23" s="21">
        <v>1</v>
      </c>
      <c r="S23" s="22">
        <f t="shared" si="4"/>
        <v>20</v>
      </c>
      <c r="T23" s="36">
        <v>2</v>
      </c>
      <c r="U23" s="23">
        <f t="shared" si="5"/>
        <v>40</v>
      </c>
      <c r="V23" s="36">
        <v>0</v>
      </c>
      <c r="W23" s="24">
        <f t="shared" si="6"/>
        <v>0</v>
      </c>
      <c r="X23" s="36">
        <v>1</v>
      </c>
      <c r="Y23" s="24">
        <f t="shared" si="7"/>
        <v>20</v>
      </c>
      <c r="Z23" s="36">
        <v>0</v>
      </c>
      <c r="AA23" s="24">
        <f t="shared" si="8"/>
        <v>0</v>
      </c>
      <c r="AB23" s="36">
        <v>2</v>
      </c>
      <c r="AC23" s="24">
        <f t="shared" si="9"/>
        <v>40</v>
      </c>
      <c r="AD23" s="36">
        <v>0</v>
      </c>
      <c r="AE23" s="24">
        <f t="shared" si="10"/>
        <v>0</v>
      </c>
      <c r="AF23" s="42">
        <v>1</v>
      </c>
      <c r="AG23" s="37">
        <f t="shared" si="11"/>
        <v>20</v>
      </c>
      <c r="AH23" s="42">
        <v>1</v>
      </c>
      <c r="AI23" s="37">
        <f t="shared" si="12"/>
        <v>20</v>
      </c>
      <c r="AJ23" s="42">
        <v>1</v>
      </c>
      <c r="AK23" s="37">
        <f t="shared" si="13"/>
        <v>20</v>
      </c>
      <c r="AL23" s="42">
        <v>2</v>
      </c>
      <c r="AM23" s="37">
        <f t="shared" si="14"/>
        <v>40</v>
      </c>
      <c r="AN23" s="42">
        <v>0</v>
      </c>
      <c r="AO23" s="37">
        <f t="shared" si="15"/>
        <v>0</v>
      </c>
      <c r="AP23" s="43">
        <v>1</v>
      </c>
      <c r="AQ23" s="40">
        <f t="shared" si="16"/>
        <v>20</v>
      </c>
      <c r="AR23" s="43">
        <v>2</v>
      </c>
      <c r="AS23" s="40">
        <f t="shared" si="17"/>
        <v>40</v>
      </c>
      <c r="AT23" s="43">
        <v>0</v>
      </c>
      <c r="AU23" s="40">
        <f t="shared" si="18"/>
        <v>0</v>
      </c>
      <c r="AV23" s="43">
        <v>2</v>
      </c>
      <c r="AW23" s="40">
        <f t="shared" si="19"/>
        <v>40</v>
      </c>
      <c r="AX23" s="44">
        <v>2</v>
      </c>
      <c r="AY23" s="41">
        <f t="shared" si="20"/>
        <v>40</v>
      </c>
      <c r="AZ23" s="44">
        <v>1</v>
      </c>
      <c r="BA23" s="41">
        <f t="shared" si="21"/>
        <v>20</v>
      </c>
      <c r="BB23" s="44">
        <v>0</v>
      </c>
      <c r="BC23" s="41">
        <f t="shared" si="22"/>
        <v>0</v>
      </c>
      <c r="BD23" s="44">
        <v>2</v>
      </c>
      <c r="BE23" s="41">
        <f t="shared" si="23"/>
        <v>40</v>
      </c>
    </row>
    <row r="24" spans="1:57" s="25" customFormat="1" x14ac:dyDescent="0.25">
      <c r="A24" s="13">
        <v>24</v>
      </c>
      <c r="B24" s="8">
        <v>3</v>
      </c>
      <c r="C24" s="8">
        <v>1</v>
      </c>
      <c r="D24" s="8">
        <v>11</v>
      </c>
      <c r="E24" s="9">
        <v>5</v>
      </c>
      <c r="F24" s="19">
        <v>3</v>
      </c>
      <c r="G24" s="49">
        <f t="shared" si="25"/>
        <v>100</v>
      </c>
      <c r="H24" s="19">
        <v>0</v>
      </c>
      <c r="I24" s="20">
        <f t="shared" si="0"/>
        <v>0</v>
      </c>
      <c r="J24" s="21">
        <v>0</v>
      </c>
      <c r="K24" s="22">
        <f t="shared" si="24"/>
        <v>0</v>
      </c>
      <c r="L24" s="21">
        <v>2</v>
      </c>
      <c r="M24" s="22">
        <f t="shared" si="1"/>
        <v>66.666666666666657</v>
      </c>
      <c r="N24" s="21">
        <v>0</v>
      </c>
      <c r="O24" s="22">
        <f t="shared" si="2"/>
        <v>0</v>
      </c>
      <c r="P24" s="21">
        <v>1</v>
      </c>
      <c r="Q24" s="22">
        <f t="shared" si="3"/>
        <v>33.333333333333329</v>
      </c>
      <c r="R24" s="21">
        <v>0</v>
      </c>
      <c r="S24" s="22">
        <f t="shared" si="4"/>
        <v>0</v>
      </c>
      <c r="T24" s="36">
        <v>1</v>
      </c>
      <c r="U24" s="23">
        <f t="shared" si="5"/>
        <v>33.333333333333329</v>
      </c>
      <c r="V24" s="36">
        <v>0</v>
      </c>
      <c r="W24" s="24">
        <f t="shared" si="6"/>
        <v>0</v>
      </c>
      <c r="X24" s="36">
        <v>1</v>
      </c>
      <c r="Y24" s="24">
        <f t="shared" si="7"/>
        <v>33.333333333333329</v>
      </c>
      <c r="Z24" s="36">
        <v>1</v>
      </c>
      <c r="AA24" s="24">
        <f t="shared" si="8"/>
        <v>33.333333333333329</v>
      </c>
      <c r="AB24" s="36">
        <v>0</v>
      </c>
      <c r="AC24" s="24">
        <f t="shared" si="9"/>
        <v>0</v>
      </c>
      <c r="AD24" s="36">
        <v>0</v>
      </c>
      <c r="AE24" s="24">
        <f t="shared" si="10"/>
        <v>0</v>
      </c>
      <c r="AF24" s="42">
        <v>2</v>
      </c>
      <c r="AG24" s="37">
        <f t="shared" si="11"/>
        <v>66.666666666666657</v>
      </c>
      <c r="AH24" s="42">
        <v>0</v>
      </c>
      <c r="AI24" s="37">
        <f t="shared" si="12"/>
        <v>0</v>
      </c>
      <c r="AJ24" s="42">
        <v>1</v>
      </c>
      <c r="AK24" s="37">
        <f t="shared" si="13"/>
        <v>33.333333333333329</v>
      </c>
      <c r="AL24" s="42">
        <v>0</v>
      </c>
      <c r="AM24" s="37">
        <f t="shared" si="14"/>
        <v>0</v>
      </c>
      <c r="AN24" s="42">
        <v>0</v>
      </c>
      <c r="AO24" s="37">
        <f t="shared" si="15"/>
        <v>0</v>
      </c>
      <c r="AP24" s="43">
        <v>2</v>
      </c>
      <c r="AQ24" s="40">
        <f t="shared" si="16"/>
        <v>66.666666666666657</v>
      </c>
      <c r="AR24" s="43">
        <v>0</v>
      </c>
      <c r="AS24" s="40">
        <f t="shared" si="17"/>
        <v>0</v>
      </c>
      <c r="AT24" s="43">
        <v>1</v>
      </c>
      <c r="AU24" s="40">
        <f t="shared" si="18"/>
        <v>33.333333333333329</v>
      </c>
      <c r="AV24" s="43">
        <v>0</v>
      </c>
      <c r="AW24" s="40">
        <f t="shared" si="19"/>
        <v>0</v>
      </c>
      <c r="AX24" s="44">
        <v>2</v>
      </c>
      <c r="AY24" s="41">
        <f t="shared" si="20"/>
        <v>66.666666666666657</v>
      </c>
      <c r="AZ24" s="44">
        <v>1</v>
      </c>
      <c r="BA24" s="41">
        <f t="shared" si="21"/>
        <v>33.333333333333329</v>
      </c>
      <c r="BB24" s="44">
        <v>0</v>
      </c>
      <c r="BC24" s="41">
        <f t="shared" si="22"/>
        <v>0</v>
      </c>
      <c r="BD24" s="44">
        <v>0</v>
      </c>
      <c r="BE24" s="41">
        <f t="shared" si="23"/>
        <v>0</v>
      </c>
    </row>
    <row r="25" spans="1:57" s="25" customFormat="1" x14ac:dyDescent="0.25">
      <c r="A25" s="13">
        <v>25</v>
      </c>
      <c r="B25" s="8">
        <v>1</v>
      </c>
      <c r="C25" s="8">
        <v>2</v>
      </c>
      <c r="D25" s="8">
        <v>2</v>
      </c>
      <c r="E25" s="9">
        <v>2</v>
      </c>
      <c r="F25" s="19">
        <v>1</v>
      </c>
      <c r="G25" s="49">
        <f t="shared" si="25"/>
        <v>100</v>
      </c>
      <c r="H25" s="19">
        <v>0</v>
      </c>
      <c r="I25" s="20">
        <f t="shared" si="0"/>
        <v>0</v>
      </c>
      <c r="J25" s="21">
        <v>0</v>
      </c>
      <c r="K25" s="22">
        <f t="shared" si="24"/>
        <v>0</v>
      </c>
      <c r="L25" s="21">
        <v>0</v>
      </c>
      <c r="M25" s="22">
        <f t="shared" si="1"/>
        <v>0</v>
      </c>
      <c r="N25" s="21">
        <v>1</v>
      </c>
      <c r="O25" s="22">
        <f t="shared" si="2"/>
        <v>100</v>
      </c>
      <c r="P25" s="21">
        <v>0</v>
      </c>
      <c r="Q25" s="22">
        <f t="shared" si="3"/>
        <v>0</v>
      </c>
      <c r="R25" s="21">
        <v>0</v>
      </c>
      <c r="S25" s="22">
        <f t="shared" si="4"/>
        <v>0</v>
      </c>
      <c r="T25" s="36">
        <v>1</v>
      </c>
      <c r="U25" s="49">
        <f t="shared" si="5"/>
        <v>100</v>
      </c>
      <c r="V25" s="36">
        <v>0</v>
      </c>
      <c r="W25" s="24">
        <f t="shared" si="6"/>
        <v>0</v>
      </c>
      <c r="X25" s="36">
        <v>0</v>
      </c>
      <c r="Y25" s="24">
        <f t="shared" si="7"/>
        <v>0</v>
      </c>
      <c r="Z25" s="36">
        <v>0</v>
      </c>
      <c r="AA25" s="24">
        <f t="shared" si="8"/>
        <v>0</v>
      </c>
      <c r="AB25" s="36">
        <v>0</v>
      </c>
      <c r="AC25" s="24">
        <f t="shared" si="9"/>
        <v>0</v>
      </c>
      <c r="AD25" s="36">
        <v>0</v>
      </c>
      <c r="AE25" s="24">
        <f t="shared" si="10"/>
        <v>0</v>
      </c>
      <c r="AF25" s="42">
        <v>1</v>
      </c>
      <c r="AG25" s="50">
        <f t="shared" si="11"/>
        <v>100</v>
      </c>
      <c r="AH25" s="42">
        <v>0</v>
      </c>
      <c r="AI25" s="37">
        <f t="shared" si="12"/>
        <v>0</v>
      </c>
      <c r="AJ25" s="42">
        <v>0</v>
      </c>
      <c r="AK25" s="37">
        <f t="shared" si="13"/>
        <v>0</v>
      </c>
      <c r="AL25" s="42">
        <v>0</v>
      </c>
      <c r="AM25" s="37">
        <f t="shared" si="14"/>
        <v>0</v>
      </c>
      <c r="AN25" s="42">
        <v>0</v>
      </c>
      <c r="AO25" s="37">
        <f t="shared" si="15"/>
        <v>0</v>
      </c>
      <c r="AP25" s="43">
        <v>1</v>
      </c>
      <c r="AQ25" s="50">
        <f t="shared" si="16"/>
        <v>100</v>
      </c>
      <c r="AR25" s="43">
        <v>0</v>
      </c>
      <c r="AS25" s="40">
        <f t="shared" si="17"/>
        <v>0</v>
      </c>
      <c r="AT25" s="43">
        <v>0</v>
      </c>
      <c r="AU25" s="40">
        <f t="shared" si="18"/>
        <v>0</v>
      </c>
      <c r="AV25" s="43">
        <v>0</v>
      </c>
      <c r="AW25" s="40">
        <f t="shared" si="19"/>
        <v>0</v>
      </c>
      <c r="AX25" s="44">
        <v>1</v>
      </c>
      <c r="AY25" s="50">
        <f t="shared" si="20"/>
        <v>100</v>
      </c>
      <c r="AZ25" s="44">
        <v>0</v>
      </c>
      <c r="BA25" s="41">
        <f t="shared" si="21"/>
        <v>0</v>
      </c>
      <c r="BB25" s="44">
        <v>0</v>
      </c>
      <c r="BC25" s="41">
        <f t="shared" si="22"/>
        <v>0</v>
      </c>
      <c r="BD25" s="44">
        <v>0</v>
      </c>
      <c r="BE25" s="41">
        <f t="shared" si="23"/>
        <v>0</v>
      </c>
    </row>
    <row r="26" spans="1:57" s="25" customFormat="1" x14ac:dyDescent="0.25">
      <c r="A26" s="13">
        <v>26</v>
      </c>
      <c r="B26" s="8">
        <v>3</v>
      </c>
      <c r="C26" s="8">
        <v>9</v>
      </c>
      <c r="D26" s="8">
        <v>14</v>
      </c>
      <c r="E26" s="9">
        <v>12</v>
      </c>
      <c r="F26" s="19">
        <v>0</v>
      </c>
      <c r="G26" s="20">
        <f t="shared" si="25"/>
        <v>0</v>
      </c>
      <c r="H26" s="19">
        <v>3</v>
      </c>
      <c r="I26" s="20">
        <f t="shared" si="0"/>
        <v>100</v>
      </c>
      <c r="J26" s="21">
        <v>1</v>
      </c>
      <c r="K26" s="22">
        <f t="shared" si="24"/>
        <v>33.333333333333329</v>
      </c>
      <c r="L26" s="21">
        <v>0</v>
      </c>
      <c r="M26" s="22">
        <f t="shared" si="1"/>
        <v>0</v>
      </c>
      <c r="N26" s="21">
        <v>0</v>
      </c>
      <c r="O26" s="22">
        <f t="shared" si="2"/>
        <v>0</v>
      </c>
      <c r="P26" s="21">
        <v>2</v>
      </c>
      <c r="Q26" s="22">
        <f t="shared" si="3"/>
        <v>66.666666666666657</v>
      </c>
      <c r="R26" s="21">
        <v>0</v>
      </c>
      <c r="S26" s="22">
        <f t="shared" si="4"/>
        <v>0</v>
      </c>
      <c r="T26" s="36">
        <v>0</v>
      </c>
      <c r="U26" s="23">
        <f t="shared" si="5"/>
        <v>0</v>
      </c>
      <c r="V26" s="36">
        <v>0</v>
      </c>
      <c r="W26" s="24">
        <f t="shared" si="6"/>
        <v>0</v>
      </c>
      <c r="X26" s="36">
        <v>2</v>
      </c>
      <c r="Y26" s="24">
        <f t="shared" si="7"/>
        <v>66.666666666666657</v>
      </c>
      <c r="Z26" s="36">
        <v>0</v>
      </c>
      <c r="AA26" s="24">
        <f t="shared" si="8"/>
        <v>0</v>
      </c>
      <c r="AB26" s="36">
        <v>1</v>
      </c>
      <c r="AC26" s="24">
        <f t="shared" si="9"/>
        <v>33.333333333333329</v>
      </c>
      <c r="AD26" s="36">
        <v>0</v>
      </c>
      <c r="AE26" s="24">
        <f t="shared" si="10"/>
        <v>0</v>
      </c>
      <c r="AF26" s="42">
        <v>0</v>
      </c>
      <c r="AG26" s="37">
        <f t="shared" si="11"/>
        <v>0</v>
      </c>
      <c r="AH26" s="42">
        <v>0</v>
      </c>
      <c r="AI26" s="37">
        <f t="shared" si="12"/>
        <v>0</v>
      </c>
      <c r="AJ26" s="42">
        <v>2</v>
      </c>
      <c r="AK26" s="37">
        <f t="shared" si="13"/>
        <v>66.666666666666657</v>
      </c>
      <c r="AL26" s="42">
        <v>1</v>
      </c>
      <c r="AM26" s="37">
        <f t="shared" si="14"/>
        <v>33.333333333333329</v>
      </c>
      <c r="AN26" s="42">
        <v>0</v>
      </c>
      <c r="AO26" s="37">
        <f t="shared" si="15"/>
        <v>0</v>
      </c>
      <c r="AP26" s="43">
        <v>0</v>
      </c>
      <c r="AQ26" s="40">
        <f t="shared" si="16"/>
        <v>0</v>
      </c>
      <c r="AR26" s="43">
        <v>0</v>
      </c>
      <c r="AS26" s="40">
        <f t="shared" si="17"/>
        <v>0</v>
      </c>
      <c r="AT26" s="43">
        <v>3</v>
      </c>
      <c r="AU26" s="40">
        <f t="shared" si="18"/>
        <v>100</v>
      </c>
      <c r="AV26" s="43">
        <v>0</v>
      </c>
      <c r="AW26" s="40">
        <f t="shared" si="19"/>
        <v>0</v>
      </c>
      <c r="AX26" s="44">
        <v>0</v>
      </c>
      <c r="AY26" s="41">
        <f t="shared" si="20"/>
        <v>0</v>
      </c>
      <c r="AZ26" s="44">
        <v>0</v>
      </c>
      <c r="BA26" s="41">
        <f t="shared" si="21"/>
        <v>0</v>
      </c>
      <c r="BB26" s="44">
        <v>3</v>
      </c>
      <c r="BC26" s="41">
        <f t="shared" si="22"/>
        <v>100</v>
      </c>
      <c r="BD26" s="44">
        <v>0</v>
      </c>
      <c r="BE26" s="41">
        <f t="shared" si="23"/>
        <v>0</v>
      </c>
    </row>
    <row r="27" spans="1:57" s="25" customFormat="1" x14ac:dyDescent="0.25">
      <c r="A27" s="13">
        <v>27</v>
      </c>
      <c r="B27" s="8">
        <v>1</v>
      </c>
      <c r="C27" s="8">
        <v>8</v>
      </c>
      <c r="D27" s="8">
        <v>8</v>
      </c>
      <c r="E27" s="9">
        <v>8</v>
      </c>
      <c r="F27" s="19">
        <v>1</v>
      </c>
      <c r="G27" s="49">
        <f t="shared" si="25"/>
        <v>100</v>
      </c>
      <c r="H27" s="19">
        <v>0</v>
      </c>
      <c r="I27" s="20">
        <f t="shared" si="0"/>
        <v>0</v>
      </c>
      <c r="J27" s="21">
        <v>0</v>
      </c>
      <c r="K27" s="22">
        <f t="shared" si="24"/>
        <v>0</v>
      </c>
      <c r="L27" s="21">
        <v>1</v>
      </c>
      <c r="M27" s="22">
        <f t="shared" si="1"/>
        <v>100</v>
      </c>
      <c r="N27" s="21">
        <v>0</v>
      </c>
      <c r="O27" s="22">
        <f t="shared" si="2"/>
        <v>0</v>
      </c>
      <c r="P27" s="21">
        <v>0</v>
      </c>
      <c r="Q27" s="22">
        <f>P27/B27*100</f>
        <v>0</v>
      </c>
      <c r="R27" s="21">
        <v>0</v>
      </c>
      <c r="S27" s="22">
        <f t="shared" si="4"/>
        <v>0</v>
      </c>
      <c r="T27" s="36">
        <v>0</v>
      </c>
      <c r="U27" s="23">
        <f t="shared" si="5"/>
        <v>0</v>
      </c>
      <c r="V27" s="36">
        <v>1</v>
      </c>
      <c r="W27" s="24">
        <f t="shared" si="6"/>
        <v>100</v>
      </c>
      <c r="X27" s="36">
        <v>0</v>
      </c>
      <c r="Y27" s="24">
        <f t="shared" si="7"/>
        <v>0</v>
      </c>
      <c r="Z27" s="36">
        <v>0</v>
      </c>
      <c r="AA27" s="24">
        <f t="shared" si="8"/>
        <v>0</v>
      </c>
      <c r="AB27" s="36">
        <v>0</v>
      </c>
      <c r="AC27" s="24">
        <f t="shared" si="9"/>
        <v>0</v>
      </c>
      <c r="AD27" s="36">
        <v>0</v>
      </c>
      <c r="AE27" s="24">
        <f t="shared" si="10"/>
        <v>0</v>
      </c>
      <c r="AF27" s="42">
        <v>0</v>
      </c>
      <c r="AG27" s="37">
        <f t="shared" si="11"/>
        <v>0</v>
      </c>
      <c r="AH27" s="42">
        <v>0</v>
      </c>
      <c r="AI27" s="37">
        <f t="shared" si="12"/>
        <v>0</v>
      </c>
      <c r="AJ27" s="42">
        <v>0</v>
      </c>
      <c r="AK27" s="37">
        <f t="shared" si="13"/>
        <v>0</v>
      </c>
      <c r="AL27" s="42">
        <v>1</v>
      </c>
      <c r="AM27" s="37">
        <f t="shared" si="14"/>
        <v>100</v>
      </c>
      <c r="AN27" s="42">
        <v>0</v>
      </c>
      <c r="AO27" s="37">
        <f t="shared" si="15"/>
        <v>0</v>
      </c>
      <c r="AP27" s="43">
        <v>0</v>
      </c>
      <c r="AQ27" s="40">
        <f t="shared" si="16"/>
        <v>0</v>
      </c>
      <c r="AR27" s="43">
        <v>0</v>
      </c>
      <c r="AS27" s="40">
        <f t="shared" si="17"/>
        <v>0</v>
      </c>
      <c r="AT27" s="43">
        <v>0</v>
      </c>
      <c r="AU27" s="40">
        <f t="shared" si="18"/>
        <v>0</v>
      </c>
      <c r="AV27" s="43">
        <v>1</v>
      </c>
      <c r="AW27" s="40">
        <f t="shared" si="19"/>
        <v>100</v>
      </c>
      <c r="AX27" s="44">
        <v>1</v>
      </c>
      <c r="AY27" s="50">
        <f t="shared" si="20"/>
        <v>100</v>
      </c>
      <c r="AZ27" s="44">
        <v>0</v>
      </c>
      <c r="BA27" s="41">
        <f t="shared" si="21"/>
        <v>0</v>
      </c>
      <c r="BB27" s="44">
        <v>0</v>
      </c>
      <c r="BC27" s="41">
        <f t="shared" si="22"/>
        <v>0</v>
      </c>
      <c r="BD27" s="44">
        <v>0</v>
      </c>
      <c r="BE27" s="41">
        <f t="shared" si="23"/>
        <v>0</v>
      </c>
    </row>
    <row r="28" spans="1:57" s="25" customFormat="1" x14ac:dyDescent="0.25">
      <c r="A28" s="13">
        <v>28</v>
      </c>
      <c r="B28" s="8">
        <v>2</v>
      </c>
      <c r="C28" s="8">
        <v>9</v>
      </c>
      <c r="D28" s="8">
        <v>13</v>
      </c>
      <c r="E28" s="9">
        <v>11</v>
      </c>
      <c r="F28" s="19">
        <v>2</v>
      </c>
      <c r="G28" s="49">
        <f t="shared" si="25"/>
        <v>100</v>
      </c>
      <c r="H28" s="19">
        <v>0</v>
      </c>
      <c r="I28" s="20">
        <f t="shared" si="0"/>
        <v>0</v>
      </c>
      <c r="J28" s="21">
        <v>0</v>
      </c>
      <c r="K28" s="22">
        <f t="shared" si="24"/>
        <v>0</v>
      </c>
      <c r="L28" s="21">
        <v>0</v>
      </c>
      <c r="M28" s="22">
        <f t="shared" si="1"/>
        <v>0</v>
      </c>
      <c r="N28" s="21">
        <v>0</v>
      </c>
      <c r="O28" s="22">
        <f t="shared" si="2"/>
        <v>0</v>
      </c>
      <c r="P28" s="21">
        <v>2</v>
      </c>
      <c r="Q28" s="22">
        <f t="shared" si="3"/>
        <v>100</v>
      </c>
      <c r="R28" s="21">
        <v>0</v>
      </c>
      <c r="S28" s="22">
        <f t="shared" si="4"/>
        <v>0</v>
      </c>
      <c r="T28" s="36">
        <v>0</v>
      </c>
      <c r="U28" s="23">
        <f t="shared" si="5"/>
        <v>0</v>
      </c>
      <c r="V28" s="36">
        <v>0</v>
      </c>
      <c r="W28" s="24">
        <f t="shared" si="6"/>
        <v>0</v>
      </c>
      <c r="X28" s="36">
        <v>1</v>
      </c>
      <c r="Y28" s="24">
        <f t="shared" si="7"/>
        <v>50</v>
      </c>
      <c r="Z28" s="36">
        <v>0</v>
      </c>
      <c r="AA28" s="24">
        <f t="shared" si="8"/>
        <v>0</v>
      </c>
      <c r="AB28" s="36">
        <v>1</v>
      </c>
      <c r="AC28" s="24">
        <f t="shared" si="9"/>
        <v>50</v>
      </c>
      <c r="AD28" s="36">
        <v>0</v>
      </c>
      <c r="AE28" s="24">
        <f t="shared" si="10"/>
        <v>0</v>
      </c>
      <c r="AF28" s="42">
        <v>0</v>
      </c>
      <c r="AG28" s="37">
        <f t="shared" si="11"/>
        <v>0</v>
      </c>
      <c r="AH28" s="42">
        <v>0</v>
      </c>
      <c r="AI28" s="37">
        <f t="shared" si="12"/>
        <v>0</v>
      </c>
      <c r="AJ28" s="42">
        <v>1</v>
      </c>
      <c r="AK28" s="37">
        <f t="shared" si="13"/>
        <v>50</v>
      </c>
      <c r="AL28" s="42">
        <v>1</v>
      </c>
      <c r="AM28" s="37">
        <f t="shared" si="14"/>
        <v>50</v>
      </c>
      <c r="AN28" s="42">
        <v>0</v>
      </c>
      <c r="AO28" s="37">
        <f t="shared" si="15"/>
        <v>0</v>
      </c>
      <c r="AP28" s="43">
        <v>0</v>
      </c>
      <c r="AQ28" s="40">
        <f t="shared" si="16"/>
        <v>0</v>
      </c>
      <c r="AR28" s="43">
        <v>1</v>
      </c>
      <c r="AS28" s="40">
        <f t="shared" si="17"/>
        <v>50</v>
      </c>
      <c r="AT28" s="43">
        <v>1</v>
      </c>
      <c r="AU28" s="40">
        <f t="shared" si="18"/>
        <v>50</v>
      </c>
      <c r="AV28" s="43">
        <v>0</v>
      </c>
      <c r="AW28" s="40">
        <f t="shared" si="19"/>
        <v>0</v>
      </c>
      <c r="AX28" s="44">
        <v>0</v>
      </c>
      <c r="AY28" s="41">
        <f t="shared" si="20"/>
        <v>0</v>
      </c>
      <c r="AZ28" s="44">
        <v>2</v>
      </c>
      <c r="BA28" s="41">
        <f t="shared" si="21"/>
        <v>100</v>
      </c>
      <c r="BB28" s="44">
        <v>0</v>
      </c>
      <c r="BC28" s="41">
        <f t="shared" si="22"/>
        <v>0</v>
      </c>
      <c r="BD28" s="44">
        <v>0</v>
      </c>
      <c r="BE28" s="41">
        <f t="shared" si="23"/>
        <v>0</v>
      </c>
    </row>
    <row r="29" spans="1:57" s="25" customFormat="1" x14ac:dyDescent="0.25">
      <c r="A29" s="13">
        <v>29</v>
      </c>
      <c r="B29" s="8">
        <v>2</v>
      </c>
      <c r="C29" s="8">
        <v>1</v>
      </c>
      <c r="D29" s="8">
        <v>8</v>
      </c>
      <c r="E29" s="9">
        <v>4.5</v>
      </c>
      <c r="F29" s="19">
        <v>1</v>
      </c>
      <c r="G29" s="20">
        <f t="shared" si="25"/>
        <v>50</v>
      </c>
      <c r="H29" s="19">
        <v>1</v>
      </c>
      <c r="I29" s="20">
        <f t="shared" si="0"/>
        <v>50</v>
      </c>
      <c r="J29" s="21">
        <v>1</v>
      </c>
      <c r="K29" s="22">
        <f t="shared" si="24"/>
        <v>50</v>
      </c>
      <c r="L29" s="21">
        <v>1</v>
      </c>
      <c r="M29" s="22">
        <f t="shared" si="1"/>
        <v>50</v>
      </c>
      <c r="N29" s="21">
        <v>0</v>
      </c>
      <c r="O29" s="22">
        <f t="shared" si="2"/>
        <v>0</v>
      </c>
      <c r="P29" s="21">
        <v>0</v>
      </c>
      <c r="Q29" s="22">
        <f t="shared" si="3"/>
        <v>0</v>
      </c>
      <c r="R29" s="21">
        <v>0</v>
      </c>
      <c r="S29" s="22">
        <f t="shared" si="4"/>
        <v>0</v>
      </c>
      <c r="T29" s="36">
        <v>1</v>
      </c>
      <c r="U29" s="23">
        <f t="shared" si="5"/>
        <v>50</v>
      </c>
      <c r="V29" s="36">
        <v>0</v>
      </c>
      <c r="W29" s="24">
        <f t="shared" si="6"/>
        <v>0</v>
      </c>
      <c r="X29" s="36">
        <v>0</v>
      </c>
      <c r="Y29" s="24">
        <f t="shared" si="7"/>
        <v>0</v>
      </c>
      <c r="Z29" s="36">
        <v>1</v>
      </c>
      <c r="AA29" s="24">
        <f t="shared" si="8"/>
        <v>50</v>
      </c>
      <c r="AB29" s="36">
        <v>0</v>
      </c>
      <c r="AC29" s="24">
        <f t="shared" si="9"/>
        <v>0</v>
      </c>
      <c r="AD29" s="36">
        <v>0</v>
      </c>
      <c r="AE29" s="24">
        <f t="shared" si="10"/>
        <v>0</v>
      </c>
      <c r="AF29" s="42">
        <v>1</v>
      </c>
      <c r="AG29" s="37">
        <f t="shared" si="11"/>
        <v>50</v>
      </c>
      <c r="AH29" s="42">
        <v>0</v>
      </c>
      <c r="AI29" s="37">
        <f t="shared" si="12"/>
        <v>0</v>
      </c>
      <c r="AJ29" s="42">
        <v>0</v>
      </c>
      <c r="AK29" s="37">
        <f t="shared" si="13"/>
        <v>0</v>
      </c>
      <c r="AL29" s="42">
        <v>1</v>
      </c>
      <c r="AM29" s="37">
        <f t="shared" si="14"/>
        <v>50</v>
      </c>
      <c r="AN29" s="42">
        <v>0</v>
      </c>
      <c r="AO29" s="37">
        <f t="shared" si="15"/>
        <v>0</v>
      </c>
      <c r="AP29" s="43">
        <v>1</v>
      </c>
      <c r="AQ29" s="40">
        <f t="shared" si="16"/>
        <v>50</v>
      </c>
      <c r="AR29" s="43">
        <v>1</v>
      </c>
      <c r="AS29" s="40">
        <f t="shared" si="17"/>
        <v>50</v>
      </c>
      <c r="AT29" s="43">
        <v>0</v>
      </c>
      <c r="AU29" s="40">
        <f t="shared" si="18"/>
        <v>0</v>
      </c>
      <c r="AV29" s="43">
        <v>0</v>
      </c>
      <c r="AW29" s="40">
        <f t="shared" si="19"/>
        <v>0</v>
      </c>
      <c r="AX29" s="44">
        <v>2</v>
      </c>
      <c r="AY29" s="50">
        <f t="shared" si="20"/>
        <v>100</v>
      </c>
      <c r="AZ29" s="44">
        <v>0</v>
      </c>
      <c r="BA29" s="41">
        <f t="shared" si="21"/>
        <v>0</v>
      </c>
      <c r="BB29" s="44">
        <v>0</v>
      </c>
      <c r="BC29" s="41">
        <f t="shared" si="22"/>
        <v>0</v>
      </c>
      <c r="BD29" s="44">
        <v>0</v>
      </c>
      <c r="BE29" s="41">
        <f t="shared" si="23"/>
        <v>0</v>
      </c>
    </row>
    <row r="30" spans="1:57" s="25" customFormat="1" x14ac:dyDescent="0.25">
      <c r="A30" s="13">
        <v>31</v>
      </c>
      <c r="B30" s="8">
        <v>3</v>
      </c>
      <c r="C30" s="8">
        <v>7</v>
      </c>
      <c r="D30" s="8">
        <v>16</v>
      </c>
      <c r="E30" s="9">
        <v>10.666666666666666</v>
      </c>
      <c r="F30" s="19">
        <v>1</v>
      </c>
      <c r="G30" s="20">
        <f t="shared" si="25"/>
        <v>33.333333333333329</v>
      </c>
      <c r="H30" s="19">
        <v>2</v>
      </c>
      <c r="I30" s="20">
        <f t="shared" si="0"/>
        <v>66.666666666666657</v>
      </c>
      <c r="J30" s="21">
        <v>0</v>
      </c>
      <c r="K30" s="22">
        <f t="shared" si="24"/>
        <v>0</v>
      </c>
      <c r="L30" s="21">
        <v>0</v>
      </c>
      <c r="M30" s="22">
        <f t="shared" si="1"/>
        <v>0</v>
      </c>
      <c r="N30" s="21">
        <v>2</v>
      </c>
      <c r="O30" s="22">
        <f t="shared" si="2"/>
        <v>66.666666666666657</v>
      </c>
      <c r="P30" s="21">
        <v>1</v>
      </c>
      <c r="Q30" s="22">
        <f t="shared" si="3"/>
        <v>33.333333333333329</v>
      </c>
      <c r="R30" s="21">
        <v>0</v>
      </c>
      <c r="S30" s="22">
        <f t="shared" si="4"/>
        <v>0</v>
      </c>
      <c r="T30" s="36">
        <v>0</v>
      </c>
      <c r="U30" s="23">
        <f t="shared" si="5"/>
        <v>0</v>
      </c>
      <c r="V30" s="36">
        <v>2</v>
      </c>
      <c r="W30" s="24">
        <f t="shared" si="6"/>
        <v>66.666666666666657</v>
      </c>
      <c r="X30" s="36">
        <v>0</v>
      </c>
      <c r="Y30" s="24">
        <f t="shared" si="7"/>
        <v>0</v>
      </c>
      <c r="Z30" s="36">
        <v>0</v>
      </c>
      <c r="AA30" s="24">
        <f t="shared" si="8"/>
        <v>0</v>
      </c>
      <c r="AB30" s="36">
        <v>1</v>
      </c>
      <c r="AC30" s="24">
        <f t="shared" si="9"/>
        <v>33.333333333333329</v>
      </c>
      <c r="AD30" s="36">
        <v>0</v>
      </c>
      <c r="AE30" s="24">
        <f t="shared" si="10"/>
        <v>0</v>
      </c>
      <c r="AF30" s="42">
        <v>0</v>
      </c>
      <c r="AG30" s="37">
        <f t="shared" si="11"/>
        <v>0</v>
      </c>
      <c r="AH30" s="42">
        <v>1</v>
      </c>
      <c r="AI30" s="37">
        <f t="shared" si="12"/>
        <v>33.333333333333329</v>
      </c>
      <c r="AJ30" s="42">
        <v>1</v>
      </c>
      <c r="AK30" s="37">
        <f t="shared" si="13"/>
        <v>33.333333333333329</v>
      </c>
      <c r="AL30" s="42">
        <v>1</v>
      </c>
      <c r="AM30" s="37">
        <f t="shared" si="14"/>
        <v>33.333333333333329</v>
      </c>
      <c r="AN30" s="42">
        <v>0</v>
      </c>
      <c r="AO30" s="37">
        <f t="shared" si="15"/>
        <v>0</v>
      </c>
      <c r="AP30" s="43">
        <v>0</v>
      </c>
      <c r="AQ30" s="40">
        <f t="shared" si="16"/>
        <v>0</v>
      </c>
      <c r="AR30" s="43">
        <v>0</v>
      </c>
      <c r="AS30" s="40">
        <f t="shared" si="17"/>
        <v>0</v>
      </c>
      <c r="AT30" s="43">
        <v>2</v>
      </c>
      <c r="AU30" s="40">
        <f t="shared" si="18"/>
        <v>66.666666666666657</v>
      </c>
      <c r="AV30" s="43">
        <v>1</v>
      </c>
      <c r="AW30" s="40">
        <f t="shared" si="19"/>
        <v>33.333333333333329</v>
      </c>
      <c r="AX30" s="44">
        <v>1</v>
      </c>
      <c r="AY30" s="41">
        <f t="shared" si="20"/>
        <v>33.333333333333329</v>
      </c>
      <c r="AZ30" s="44">
        <v>1</v>
      </c>
      <c r="BA30" s="41">
        <f t="shared" si="21"/>
        <v>33.333333333333329</v>
      </c>
      <c r="BB30" s="44">
        <v>0</v>
      </c>
      <c r="BC30" s="41">
        <f t="shared" si="22"/>
        <v>0</v>
      </c>
      <c r="BD30" s="44">
        <v>1</v>
      </c>
      <c r="BE30" s="41">
        <f t="shared" si="23"/>
        <v>33.333333333333329</v>
      </c>
    </row>
    <row r="31" spans="1:57" s="25" customFormat="1" x14ac:dyDescent="0.25">
      <c r="A31" s="13">
        <v>32</v>
      </c>
      <c r="B31" s="8">
        <v>10</v>
      </c>
      <c r="C31" s="8">
        <v>0</v>
      </c>
      <c r="D31" s="8">
        <v>17</v>
      </c>
      <c r="E31" s="9">
        <v>7</v>
      </c>
      <c r="F31" s="19">
        <v>5</v>
      </c>
      <c r="G31" s="20">
        <f t="shared" si="25"/>
        <v>50</v>
      </c>
      <c r="H31" s="19">
        <v>5</v>
      </c>
      <c r="I31" s="20">
        <f t="shared" si="0"/>
        <v>50</v>
      </c>
      <c r="J31" s="21">
        <v>2</v>
      </c>
      <c r="K31" s="22">
        <f t="shared" si="24"/>
        <v>20</v>
      </c>
      <c r="L31" s="21">
        <v>2</v>
      </c>
      <c r="M31" s="22">
        <f t="shared" si="1"/>
        <v>20</v>
      </c>
      <c r="N31" s="21">
        <v>2</v>
      </c>
      <c r="O31" s="22">
        <f t="shared" si="2"/>
        <v>20</v>
      </c>
      <c r="P31" s="21">
        <v>4</v>
      </c>
      <c r="Q31" s="22">
        <f t="shared" si="3"/>
        <v>40</v>
      </c>
      <c r="R31" s="21">
        <v>0</v>
      </c>
      <c r="S31" s="22">
        <f t="shared" si="4"/>
        <v>0</v>
      </c>
      <c r="T31" s="36">
        <v>5</v>
      </c>
      <c r="U31" s="23">
        <f t="shared" si="5"/>
        <v>50</v>
      </c>
      <c r="V31" s="36">
        <v>0</v>
      </c>
      <c r="W31" s="24">
        <f t="shared" si="6"/>
        <v>0</v>
      </c>
      <c r="X31" s="36">
        <v>1</v>
      </c>
      <c r="Y31" s="24">
        <f t="shared" si="7"/>
        <v>10</v>
      </c>
      <c r="Z31" s="36">
        <v>1</v>
      </c>
      <c r="AA31" s="24">
        <f t="shared" si="8"/>
        <v>10</v>
      </c>
      <c r="AB31" s="36">
        <v>0</v>
      </c>
      <c r="AC31" s="24">
        <f t="shared" si="9"/>
        <v>0</v>
      </c>
      <c r="AD31" s="36">
        <v>3</v>
      </c>
      <c r="AE31" s="24">
        <f t="shared" si="10"/>
        <v>30</v>
      </c>
      <c r="AF31" s="42">
        <v>5</v>
      </c>
      <c r="AG31" s="37">
        <f t="shared" si="11"/>
        <v>50</v>
      </c>
      <c r="AH31" s="42">
        <v>0</v>
      </c>
      <c r="AI31" s="37">
        <f t="shared" si="12"/>
        <v>0</v>
      </c>
      <c r="AJ31" s="42">
        <v>3</v>
      </c>
      <c r="AK31" s="37">
        <f t="shared" si="13"/>
        <v>30</v>
      </c>
      <c r="AL31" s="42">
        <v>2</v>
      </c>
      <c r="AM31" s="37">
        <f t="shared" si="14"/>
        <v>20</v>
      </c>
      <c r="AN31" s="42">
        <v>0</v>
      </c>
      <c r="AO31" s="37">
        <f t="shared" si="15"/>
        <v>0</v>
      </c>
      <c r="AP31" s="43">
        <v>6</v>
      </c>
      <c r="AQ31" s="40">
        <f t="shared" si="16"/>
        <v>60</v>
      </c>
      <c r="AR31" s="43">
        <v>0</v>
      </c>
      <c r="AS31" s="40">
        <f t="shared" si="17"/>
        <v>0</v>
      </c>
      <c r="AT31" s="43">
        <v>2</v>
      </c>
      <c r="AU31" s="40">
        <f t="shared" si="18"/>
        <v>20</v>
      </c>
      <c r="AV31" s="43">
        <v>2</v>
      </c>
      <c r="AW31" s="40">
        <f t="shared" si="19"/>
        <v>20</v>
      </c>
      <c r="AX31" s="44">
        <v>7</v>
      </c>
      <c r="AY31" s="41">
        <f t="shared" si="20"/>
        <v>70</v>
      </c>
      <c r="AZ31" s="44">
        <v>1</v>
      </c>
      <c r="BA31" s="41">
        <f t="shared" si="21"/>
        <v>10</v>
      </c>
      <c r="BB31" s="44">
        <v>2</v>
      </c>
      <c r="BC31" s="41">
        <f t="shared" si="22"/>
        <v>20</v>
      </c>
      <c r="BD31" s="44">
        <v>0</v>
      </c>
      <c r="BE31" s="41">
        <f t="shared" si="23"/>
        <v>0</v>
      </c>
    </row>
    <row r="32" spans="1:57" s="25" customFormat="1" x14ac:dyDescent="0.25">
      <c r="A32" s="13">
        <v>33</v>
      </c>
      <c r="B32" s="8">
        <v>2</v>
      </c>
      <c r="C32" s="8">
        <v>1</v>
      </c>
      <c r="D32" s="8">
        <v>8</v>
      </c>
      <c r="E32" s="9">
        <v>4.5</v>
      </c>
      <c r="F32" s="19">
        <v>2</v>
      </c>
      <c r="G32" s="49">
        <f t="shared" si="25"/>
        <v>100</v>
      </c>
      <c r="H32" s="19">
        <v>0</v>
      </c>
      <c r="I32" s="20">
        <f t="shared" si="0"/>
        <v>0</v>
      </c>
      <c r="J32" s="21">
        <v>1</v>
      </c>
      <c r="K32" s="22">
        <f t="shared" si="24"/>
        <v>50</v>
      </c>
      <c r="L32" s="21">
        <v>0</v>
      </c>
      <c r="M32" s="22">
        <f t="shared" si="1"/>
        <v>0</v>
      </c>
      <c r="N32" s="21">
        <v>1</v>
      </c>
      <c r="O32" s="22">
        <f t="shared" si="2"/>
        <v>50</v>
      </c>
      <c r="P32" s="21">
        <v>0</v>
      </c>
      <c r="Q32" s="22">
        <f t="shared" si="3"/>
        <v>0</v>
      </c>
      <c r="R32" s="21">
        <v>0</v>
      </c>
      <c r="S32" s="22">
        <f t="shared" si="4"/>
        <v>0</v>
      </c>
      <c r="T32" s="36">
        <v>0</v>
      </c>
      <c r="U32" s="23">
        <f t="shared" si="5"/>
        <v>0</v>
      </c>
      <c r="V32" s="36">
        <v>1</v>
      </c>
      <c r="W32" s="24">
        <f t="shared" si="6"/>
        <v>50</v>
      </c>
      <c r="X32" s="36">
        <v>0</v>
      </c>
      <c r="Y32" s="24">
        <f t="shared" si="7"/>
        <v>0</v>
      </c>
      <c r="Z32" s="36">
        <v>1</v>
      </c>
      <c r="AA32" s="24">
        <f t="shared" si="8"/>
        <v>50</v>
      </c>
      <c r="AB32" s="36">
        <v>0</v>
      </c>
      <c r="AC32" s="24">
        <f t="shared" si="9"/>
        <v>0</v>
      </c>
      <c r="AD32" s="36">
        <v>0</v>
      </c>
      <c r="AE32" s="24">
        <f t="shared" si="10"/>
        <v>0</v>
      </c>
      <c r="AF32" s="42">
        <v>1</v>
      </c>
      <c r="AG32" s="37">
        <f t="shared" si="11"/>
        <v>50</v>
      </c>
      <c r="AH32" s="42">
        <v>1</v>
      </c>
      <c r="AI32" s="37">
        <f t="shared" si="12"/>
        <v>50</v>
      </c>
      <c r="AJ32" s="42">
        <v>0</v>
      </c>
      <c r="AK32" s="37">
        <f t="shared" si="13"/>
        <v>0</v>
      </c>
      <c r="AL32" s="42">
        <v>0</v>
      </c>
      <c r="AM32" s="37">
        <f t="shared" si="14"/>
        <v>0</v>
      </c>
      <c r="AN32" s="42">
        <v>0</v>
      </c>
      <c r="AO32" s="37">
        <f t="shared" si="15"/>
        <v>0</v>
      </c>
      <c r="AP32" s="43">
        <v>1</v>
      </c>
      <c r="AQ32" s="40">
        <f t="shared" si="16"/>
        <v>50</v>
      </c>
      <c r="AR32" s="43">
        <v>0</v>
      </c>
      <c r="AS32" s="40">
        <f t="shared" si="17"/>
        <v>0</v>
      </c>
      <c r="AT32" s="43">
        <v>1</v>
      </c>
      <c r="AU32" s="40">
        <f t="shared" si="18"/>
        <v>50</v>
      </c>
      <c r="AV32" s="43">
        <v>0</v>
      </c>
      <c r="AW32" s="40">
        <f t="shared" si="19"/>
        <v>0</v>
      </c>
      <c r="AX32" s="44">
        <v>2</v>
      </c>
      <c r="AY32" s="50">
        <f t="shared" si="20"/>
        <v>100</v>
      </c>
      <c r="AZ32" s="44">
        <v>0</v>
      </c>
      <c r="BA32" s="41">
        <f t="shared" si="21"/>
        <v>0</v>
      </c>
      <c r="BB32" s="44">
        <v>0</v>
      </c>
      <c r="BC32" s="41">
        <f t="shared" si="22"/>
        <v>0</v>
      </c>
      <c r="BD32" s="44">
        <v>0</v>
      </c>
      <c r="BE32" s="41">
        <f t="shared" si="23"/>
        <v>0</v>
      </c>
    </row>
    <row r="33" spans="1:57" s="31" customFormat="1" x14ac:dyDescent="0.25">
      <c r="A33" s="7" t="s">
        <v>11</v>
      </c>
      <c r="B33" s="14">
        <f>SUM(B2:B32)</f>
        <v>264</v>
      </c>
      <c r="C33" s="14"/>
      <c r="D33" s="14"/>
      <c r="E33" s="13"/>
      <c r="F33" s="26">
        <v>131</v>
      </c>
      <c r="G33" s="27">
        <f>F33/264*100</f>
        <v>49.621212121212125</v>
      </c>
      <c r="H33" s="26">
        <v>133</v>
      </c>
      <c r="I33" s="27">
        <f>H33/264*100</f>
        <v>50.378787878787875</v>
      </c>
      <c r="J33" s="28">
        <v>45</v>
      </c>
      <c r="K33" s="22">
        <f t="shared" si="24"/>
        <v>17.045454545454543</v>
      </c>
      <c r="L33" s="28">
        <v>59</v>
      </c>
      <c r="M33" s="22">
        <f t="shared" si="1"/>
        <v>22.348484848484848</v>
      </c>
      <c r="N33" s="29">
        <v>63</v>
      </c>
      <c r="O33" s="22">
        <f t="shared" si="2"/>
        <v>23.863636363636363</v>
      </c>
      <c r="P33" s="29">
        <v>72</v>
      </c>
      <c r="Q33" s="22">
        <f t="shared" si="3"/>
        <v>27.27272727272727</v>
      </c>
      <c r="R33" s="29">
        <v>25</v>
      </c>
      <c r="S33" s="22">
        <f t="shared" si="4"/>
        <v>9.4696969696969688</v>
      </c>
      <c r="T33" s="30">
        <v>69</v>
      </c>
      <c r="U33" s="23">
        <f t="shared" si="5"/>
        <v>26.136363636363637</v>
      </c>
      <c r="V33" s="30">
        <v>52</v>
      </c>
      <c r="W33" s="24">
        <f t="shared" si="6"/>
        <v>19.696969696969695</v>
      </c>
      <c r="X33" s="34">
        <v>50</v>
      </c>
      <c r="Y33" s="24">
        <f t="shared" si="7"/>
        <v>18.939393939393938</v>
      </c>
      <c r="Z33" s="34">
        <v>48</v>
      </c>
      <c r="AA33" s="24">
        <f t="shared" si="8"/>
        <v>18.181818181818183</v>
      </c>
      <c r="AB33" s="34">
        <v>33</v>
      </c>
      <c r="AC33" s="24">
        <f t="shared" si="9"/>
        <v>12.5</v>
      </c>
      <c r="AD33" s="34">
        <v>12</v>
      </c>
      <c r="AE33" s="24">
        <f t="shared" si="10"/>
        <v>4.5454545454545459</v>
      </c>
      <c r="AF33" s="45">
        <v>69</v>
      </c>
      <c r="AG33" s="37">
        <f t="shared" si="11"/>
        <v>26.136363636363637</v>
      </c>
      <c r="AH33" s="45">
        <v>37</v>
      </c>
      <c r="AI33" s="37">
        <f t="shared" si="12"/>
        <v>14.015151515151514</v>
      </c>
      <c r="AJ33" s="45">
        <v>62</v>
      </c>
      <c r="AK33" s="37">
        <f t="shared" si="13"/>
        <v>23.484848484848484</v>
      </c>
      <c r="AL33" s="45">
        <v>89</v>
      </c>
      <c r="AM33" s="37">
        <f t="shared" si="14"/>
        <v>33.712121212121211</v>
      </c>
      <c r="AN33" s="45">
        <v>7</v>
      </c>
      <c r="AO33" s="37">
        <f t="shared" si="15"/>
        <v>2.6515151515151514</v>
      </c>
      <c r="AP33" s="46">
        <v>75</v>
      </c>
      <c r="AQ33" s="40">
        <f t="shared" si="16"/>
        <v>28.40909090909091</v>
      </c>
      <c r="AR33" s="46">
        <v>47</v>
      </c>
      <c r="AS33" s="40">
        <f t="shared" si="17"/>
        <v>17.803030303030305</v>
      </c>
      <c r="AT33" s="46">
        <v>79</v>
      </c>
      <c r="AU33" s="40">
        <f t="shared" si="18"/>
        <v>29.924242424242426</v>
      </c>
      <c r="AV33" s="46">
        <v>63</v>
      </c>
      <c r="AW33" s="40">
        <f t="shared" si="19"/>
        <v>23.863636363636363</v>
      </c>
      <c r="AX33" s="47">
        <v>131</v>
      </c>
      <c r="AY33" s="41">
        <f t="shared" si="20"/>
        <v>49.621212121212125</v>
      </c>
      <c r="AZ33" s="47">
        <v>43</v>
      </c>
      <c r="BA33" s="41">
        <f t="shared" si="21"/>
        <v>16.287878787878789</v>
      </c>
      <c r="BB33" s="47">
        <v>65</v>
      </c>
      <c r="BC33" s="41">
        <f t="shared" si="22"/>
        <v>24.621212121212121</v>
      </c>
      <c r="BD33" s="47">
        <v>25</v>
      </c>
      <c r="BE33" s="41">
        <f t="shared" si="23"/>
        <v>9.4696969696969688</v>
      </c>
    </row>
    <row r="34" spans="1:57" s="137" customFormat="1" x14ac:dyDescent="0.25">
      <c r="A34" s="4"/>
      <c r="B34" s="129"/>
      <c r="C34" s="129"/>
      <c r="D34" s="129"/>
      <c r="E34" s="130"/>
      <c r="F34" s="131"/>
      <c r="G34" s="132"/>
      <c r="H34" s="131"/>
      <c r="I34" s="132"/>
      <c r="J34" s="131"/>
      <c r="K34" s="133"/>
      <c r="L34" s="131"/>
      <c r="M34" s="133"/>
      <c r="N34" s="134"/>
      <c r="O34" s="133"/>
      <c r="P34" s="134"/>
      <c r="Q34" s="133"/>
      <c r="R34" s="134"/>
      <c r="S34" s="133"/>
      <c r="T34" s="131"/>
      <c r="U34" s="133"/>
      <c r="V34" s="131"/>
      <c r="W34" s="135"/>
      <c r="X34" s="136"/>
      <c r="Y34" s="135"/>
      <c r="Z34" s="136"/>
      <c r="AA34" s="135"/>
      <c r="AB34" s="136"/>
      <c r="AC34" s="135"/>
      <c r="AD34" s="136"/>
      <c r="AE34" s="135"/>
      <c r="AF34" s="136"/>
      <c r="AG34" s="135"/>
      <c r="AH34" s="136"/>
      <c r="AI34" s="135"/>
      <c r="AJ34" s="136"/>
      <c r="AK34" s="135"/>
      <c r="AL34" s="136"/>
      <c r="AM34" s="135"/>
      <c r="AN34" s="136"/>
      <c r="AO34" s="135"/>
      <c r="AP34" s="136"/>
      <c r="AQ34" s="135"/>
      <c r="AR34" s="136"/>
      <c r="AS34" s="135"/>
      <c r="AT34" s="136"/>
      <c r="AU34" s="135"/>
      <c r="AV34" s="136"/>
      <c r="AW34" s="135"/>
      <c r="AX34" s="136"/>
      <c r="AY34" s="135"/>
      <c r="AZ34" s="136"/>
      <c r="BA34" s="135"/>
      <c r="BB34" s="136"/>
      <c r="BC34" s="135"/>
      <c r="BD34" s="136"/>
      <c r="BE34" s="135"/>
    </row>
    <row r="35" spans="1:57" s="137" customFormat="1" x14ac:dyDescent="0.25">
      <c r="A35" s="4"/>
      <c r="B35" s="129"/>
      <c r="C35" s="129"/>
      <c r="D35" s="129"/>
      <c r="E35" s="130"/>
      <c r="F35" s="131"/>
      <c r="G35" s="132"/>
      <c r="H35" s="131"/>
      <c r="I35" s="132"/>
      <c r="J35" s="131"/>
      <c r="K35" s="133"/>
      <c r="L35" s="131"/>
      <c r="M35" s="133"/>
      <c r="N35" s="134"/>
      <c r="O35" s="133"/>
      <c r="P35" s="134"/>
      <c r="Q35" s="133"/>
      <c r="R35" s="134"/>
      <c r="S35" s="133"/>
      <c r="T35" s="131"/>
      <c r="U35" s="133"/>
      <c r="V35" s="131"/>
      <c r="W35" s="135"/>
      <c r="X35" s="136"/>
      <c r="Y35" s="135"/>
      <c r="Z35" s="136"/>
      <c r="AA35" s="135"/>
      <c r="AB35" s="136"/>
      <c r="AC35" s="135"/>
      <c r="AD35" s="136"/>
      <c r="AE35" s="135"/>
      <c r="AF35" s="136"/>
      <c r="AG35" s="135"/>
      <c r="AH35" s="136"/>
      <c r="AI35" s="135"/>
      <c r="AJ35" s="136"/>
      <c r="AK35" s="135"/>
      <c r="AL35" s="136"/>
      <c r="AM35" s="135"/>
      <c r="AN35" s="136"/>
      <c r="AO35" s="135"/>
      <c r="AP35" s="136"/>
      <c r="AQ35" s="135"/>
      <c r="AR35" s="136"/>
      <c r="AS35" s="135"/>
      <c r="AT35" s="136"/>
      <c r="AU35" s="135"/>
      <c r="AV35" s="136"/>
      <c r="AW35" s="135"/>
      <c r="AX35" s="136"/>
      <c r="AY35" s="135"/>
      <c r="AZ35" s="136"/>
      <c r="BA35" s="135"/>
      <c r="BB35" s="136"/>
      <c r="BC35" s="135"/>
      <c r="BD35" s="136"/>
      <c r="BE35" s="135"/>
    </row>
    <row r="36" spans="1:57" s="137" customFormat="1" x14ac:dyDescent="0.25">
      <c r="A36" s="4"/>
      <c r="B36" s="129"/>
      <c r="C36" s="129"/>
      <c r="D36" s="129"/>
      <c r="E36" s="130"/>
      <c r="F36" s="131"/>
      <c r="G36" s="132"/>
      <c r="H36" s="131"/>
      <c r="I36" s="132"/>
      <c r="J36" s="131"/>
      <c r="K36" s="133"/>
      <c r="L36" s="131"/>
      <c r="M36" s="133"/>
      <c r="N36" s="134"/>
      <c r="O36" s="133"/>
      <c r="P36" s="134"/>
      <c r="Q36" s="133"/>
      <c r="R36" s="134"/>
      <c r="S36" s="133"/>
      <c r="T36" s="131"/>
      <c r="U36" s="133"/>
      <c r="V36" s="131"/>
      <c r="W36" s="135"/>
      <c r="X36" s="136"/>
      <c r="Y36" s="135"/>
      <c r="Z36" s="136"/>
      <c r="AA36" s="135"/>
      <c r="AB36" s="136"/>
      <c r="AC36" s="135"/>
      <c r="AD36" s="136"/>
      <c r="AE36" s="135"/>
      <c r="AF36" s="136"/>
      <c r="AG36" s="135"/>
      <c r="AH36" s="136"/>
      <c r="AI36" s="135"/>
      <c r="AJ36" s="136"/>
      <c r="AK36" s="135"/>
      <c r="AL36" s="136"/>
      <c r="AM36" s="135"/>
      <c r="AN36" s="136"/>
      <c r="AO36" s="135"/>
      <c r="AP36" s="136"/>
      <c r="AQ36" s="135"/>
      <c r="AR36" s="136"/>
      <c r="AS36" s="135"/>
      <c r="AT36" s="136"/>
      <c r="AU36" s="135"/>
      <c r="AV36" s="136"/>
      <c r="AW36" s="135"/>
      <c r="AX36" s="136"/>
      <c r="AY36" s="135"/>
      <c r="AZ36" s="136"/>
      <c r="BA36" s="135"/>
      <c r="BB36" s="136"/>
      <c r="BC36" s="135"/>
      <c r="BD36" s="136"/>
      <c r="BE36" s="135"/>
    </row>
    <row r="37" spans="1:57" s="137" customFormat="1" x14ac:dyDescent="0.25">
      <c r="A37" s="4"/>
      <c r="B37" s="129"/>
      <c r="C37" s="129"/>
      <c r="D37" s="129"/>
      <c r="E37" s="130"/>
      <c r="F37" s="131"/>
      <c r="G37" s="132"/>
      <c r="H37" s="131"/>
      <c r="I37" s="132"/>
      <c r="J37" s="131"/>
      <c r="K37" s="133"/>
      <c r="L37" s="131"/>
      <c r="M37" s="133"/>
      <c r="N37" s="134"/>
      <c r="O37" s="133"/>
      <c r="P37" s="134"/>
      <c r="Q37" s="133"/>
      <c r="R37" s="134"/>
      <c r="S37" s="133"/>
      <c r="T37" s="131"/>
      <c r="U37" s="133"/>
      <c r="V37" s="131"/>
      <c r="W37" s="135"/>
      <c r="X37" s="136"/>
      <c r="Y37" s="135"/>
      <c r="Z37" s="136"/>
      <c r="AA37" s="135"/>
      <c r="AB37" s="136"/>
      <c r="AC37" s="135"/>
      <c r="AD37" s="136"/>
      <c r="AE37" s="135"/>
      <c r="AF37" s="136"/>
      <c r="AG37" s="135"/>
      <c r="AH37" s="136"/>
      <c r="AI37" s="135"/>
      <c r="AJ37" s="136"/>
      <c r="AK37" s="135"/>
      <c r="AL37" s="136"/>
      <c r="AM37" s="135"/>
      <c r="AN37" s="136"/>
      <c r="AO37" s="135"/>
      <c r="AP37" s="136"/>
      <c r="AQ37" s="135"/>
      <c r="AR37" s="136"/>
      <c r="AS37" s="135"/>
      <c r="AT37" s="136"/>
      <c r="AU37" s="135"/>
      <c r="AV37" s="136"/>
      <c r="AW37" s="135"/>
      <c r="AX37" s="136"/>
      <c r="AY37" s="135"/>
      <c r="AZ37" s="136"/>
      <c r="BA37" s="135"/>
      <c r="BB37" s="136"/>
      <c r="BC37" s="135"/>
      <c r="BD37" s="136"/>
      <c r="BE37" s="135"/>
    </row>
    <row r="38" spans="1:57" s="137" customFormat="1" x14ac:dyDescent="0.25">
      <c r="A38" s="4"/>
      <c r="B38" s="129"/>
      <c r="C38" s="129"/>
      <c r="D38" s="129"/>
      <c r="E38" s="130"/>
      <c r="F38" s="131"/>
      <c r="G38" s="132"/>
      <c r="H38" s="131"/>
      <c r="I38" s="132"/>
      <c r="J38" s="131"/>
      <c r="K38" s="133"/>
      <c r="L38" s="131"/>
      <c r="M38" s="133"/>
      <c r="N38" s="134"/>
      <c r="O38" s="133"/>
      <c r="P38" s="134"/>
      <c r="Q38" s="133"/>
      <c r="R38" s="134"/>
      <c r="S38" s="133"/>
      <c r="T38" s="131"/>
      <c r="U38" s="133"/>
      <c r="V38" s="131"/>
      <c r="W38" s="135"/>
      <c r="X38" s="136"/>
      <c r="Y38" s="135"/>
      <c r="Z38" s="136"/>
      <c r="AA38" s="135"/>
      <c r="AB38" s="136"/>
      <c r="AC38" s="135"/>
      <c r="AD38" s="136"/>
      <c r="AE38" s="135"/>
      <c r="AF38" s="136"/>
      <c r="AG38" s="135"/>
      <c r="AH38" s="136"/>
      <c r="AI38" s="135"/>
      <c r="AJ38" s="136"/>
      <c r="AK38" s="135"/>
      <c r="AL38" s="136"/>
      <c r="AM38" s="135"/>
      <c r="AN38" s="136"/>
      <c r="AO38" s="135"/>
      <c r="AP38" s="136"/>
      <c r="AQ38" s="135"/>
      <c r="AR38" s="136"/>
      <c r="AS38" s="135"/>
      <c r="AT38" s="136"/>
      <c r="AU38" s="135"/>
      <c r="AV38" s="136"/>
      <c r="AW38" s="135"/>
      <c r="AX38" s="136"/>
      <c r="AY38" s="135"/>
      <c r="AZ38" s="136"/>
      <c r="BA38" s="135"/>
      <c r="BB38" s="136"/>
      <c r="BC38" s="135"/>
      <c r="BD38" s="136"/>
      <c r="BE38" s="135"/>
    </row>
    <row r="39" spans="1:57" s="137" customFormat="1" x14ac:dyDescent="0.25">
      <c r="A39" s="4"/>
      <c r="B39" s="129"/>
      <c r="C39" s="129"/>
      <c r="D39" s="129"/>
      <c r="E39" s="130"/>
      <c r="F39" s="131"/>
      <c r="G39" s="132"/>
      <c r="H39" s="131"/>
      <c r="I39" s="132"/>
      <c r="J39" s="131"/>
      <c r="K39" s="133"/>
      <c r="L39" s="131"/>
      <c r="M39" s="133"/>
      <c r="N39" s="134"/>
      <c r="O39" s="133"/>
      <c r="P39" s="134"/>
      <c r="Q39" s="133"/>
      <c r="R39" s="134"/>
      <c r="S39" s="133"/>
      <c r="T39" s="131"/>
      <c r="U39" s="133"/>
      <c r="V39" s="131"/>
      <c r="W39" s="135"/>
      <c r="X39" s="136"/>
      <c r="Y39" s="135"/>
      <c r="Z39" s="136"/>
      <c r="AA39" s="135"/>
      <c r="AB39" s="136"/>
      <c r="AC39" s="135"/>
      <c r="AD39" s="136"/>
      <c r="AE39" s="135"/>
      <c r="AF39" s="136"/>
      <c r="AG39" s="135"/>
      <c r="AH39" s="136"/>
      <c r="AI39" s="135"/>
      <c r="AJ39" s="136"/>
      <c r="AK39" s="135"/>
      <c r="AL39" s="136"/>
      <c r="AM39" s="135"/>
      <c r="AN39" s="136"/>
      <c r="AO39" s="135"/>
      <c r="AP39" s="136"/>
      <c r="AQ39" s="135"/>
      <c r="AR39" s="136"/>
      <c r="AS39" s="135"/>
      <c r="AT39" s="136"/>
      <c r="AU39" s="135"/>
      <c r="AV39" s="136"/>
      <c r="AW39" s="135"/>
      <c r="AX39" s="136"/>
      <c r="AY39" s="135"/>
      <c r="AZ39" s="136"/>
      <c r="BA39" s="135"/>
      <c r="BB39" s="136"/>
      <c r="BC39" s="135"/>
      <c r="BD39" s="136"/>
      <c r="BE39" s="135"/>
    </row>
    <row r="40" spans="1:57" s="137" customFormat="1" x14ac:dyDescent="0.25">
      <c r="A40" s="4"/>
      <c r="B40" s="129"/>
      <c r="C40" s="129"/>
      <c r="D40" s="129"/>
      <c r="E40" s="130"/>
      <c r="F40" s="131"/>
      <c r="G40" s="132"/>
      <c r="H40" s="131"/>
      <c r="I40" s="132"/>
      <c r="J40" s="131"/>
      <c r="K40" s="133"/>
      <c r="L40" s="131"/>
      <c r="M40" s="133"/>
      <c r="N40" s="134"/>
      <c r="O40" s="133"/>
      <c r="P40" s="134"/>
      <c r="Q40" s="133"/>
      <c r="R40" s="134"/>
      <c r="S40" s="133"/>
      <c r="T40" s="131"/>
      <c r="U40" s="133"/>
      <c r="V40" s="131"/>
      <c r="W40" s="135"/>
      <c r="X40" s="136"/>
      <c r="Y40" s="135"/>
      <c r="Z40" s="136"/>
      <c r="AA40" s="135"/>
      <c r="AB40" s="136"/>
      <c r="AC40" s="135"/>
      <c r="AD40" s="136"/>
      <c r="AE40" s="135"/>
      <c r="AF40" s="136"/>
      <c r="AG40" s="135"/>
      <c r="AH40" s="136"/>
      <c r="AI40" s="135"/>
      <c r="AJ40" s="136"/>
      <c r="AK40" s="135"/>
      <c r="AL40" s="136"/>
      <c r="AM40" s="135"/>
      <c r="AN40" s="136"/>
      <c r="AO40" s="135"/>
      <c r="AP40" s="136"/>
      <c r="AQ40" s="135"/>
      <c r="AR40" s="136"/>
      <c r="AS40" s="135"/>
      <c r="AT40" s="136"/>
      <c r="AU40" s="135"/>
      <c r="AV40" s="136"/>
      <c r="AW40" s="135"/>
      <c r="AX40" s="136"/>
      <c r="AY40" s="135"/>
      <c r="AZ40" s="136"/>
      <c r="BA40" s="135"/>
      <c r="BB40" s="136"/>
      <c r="BC40" s="135"/>
      <c r="BD40" s="136"/>
      <c r="BE40" s="135"/>
    </row>
    <row r="41" spans="1:57" s="137" customFormat="1" x14ac:dyDescent="0.25">
      <c r="A41" s="4"/>
      <c r="B41" s="129"/>
      <c r="C41" s="129"/>
      <c r="D41" s="129"/>
      <c r="E41" s="130"/>
      <c r="F41" s="131"/>
      <c r="G41" s="132"/>
      <c r="H41" s="131"/>
      <c r="I41" s="132"/>
      <c r="J41" s="131"/>
      <c r="K41" s="133"/>
      <c r="L41" s="131"/>
      <c r="M41" s="133"/>
      <c r="N41" s="134"/>
      <c r="O41" s="133"/>
      <c r="P41" s="134"/>
      <c r="Q41" s="133"/>
      <c r="R41" s="134"/>
      <c r="S41" s="133"/>
      <c r="T41" s="131"/>
      <c r="U41" s="133"/>
      <c r="V41" s="131"/>
      <c r="W41" s="135"/>
      <c r="X41" s="136"/>
      <c r="Y41" s="135"/>
      <c r="Z41" s="136"/>
      <c r="AA41" s="135"/>
      <c r="AB41" s="136"/>
      <c r="AC41" s="135"/>
      <c r="AD41" s="136"/>
      <c r="AE41" s="135"/>
      <c r="AF41" s="136"/>
      <c r="AG41" s="135"/>
      <c r="AH41" s="136"/>
      <c r="AI41" s="135"/>
      <c r="AJ41" s="136"/>
      <c r="AK41" s="135"/>
      <c r="AL41" s="136"/>
      <c r="AM41" s="135"/>
      <c r="AN41" s="136"/>
      <c r="AO41" s="135"/>
      <c r="AP41" s="136"/>
      <c r="AQ41" s="135"/>
      <c r="AR41" s="136"/>
      <c r="AS41" s="135"/>
      <c r="AT41" s="136"/>
      <c r="AU41" s="135"/>
      <c r="AV41" s="136"/>
      <c r="AW41" s="135"/>
      <c r="AX41" s="136"/>
      <c r="AY41" s="135"/>
      <c r="AZ41" s="136"/>
      <c r="BA41" s="135"/>
      <c r="BB41" s="136"/>
      <c r="BC41" s="135"/>
      <c r="BD41" s="136"/>
      <c r="BE41" s="135"/>
    </row>
    <row r="42" spans="1:57" s="137" customFormat="1" x14ac:dyDescent="0.25">
      <c r="A42" s="4"/>
      <c r="B42" s="129"/>
      <c r="C42" s="129"/>
      <c r="D42" s="129"/>
      <c r="E42" s="130"/>
      <c r="F42" s="131"/>
      <c r="G42" s="132"/>
      <c r="H42" s="131"/>
      <c r="I42" s="132"/>
      <c r="J42" s="131"/>
      <c r="K42" s="133"/>
      <c r="L42" s="131"/>
      <c r="M42" s="133"/>
      <c r="N42" s="134"/>
      <c r="O42" s="133"/>
      <c r="P42" s="134"/>
      <c r="Q42" s="133"/>
      <c r="R42" s="134"/>
      <c r="S42" s="133"/>
      <c r="T42" s="131"/>
      <c r="U42" s="133"/>
      <c r="V42" s="131"/>
      <c r="W42" s="135"/>
      <c r="X42" s="136"/>
      <c r="Y42" s="135"/>
      <c r="Z42" s="136"/>
      <c r="AA42" s="135"/>
      <c r="AB42" s="136"/>
      <c r="AC42" s="135"/>
      <c r="AD42" s="136"/>
      <c r="AE42" s="135"/>
      <c r="AF42" s="136"/>
      <c r="AG42" s="135"/>
      <c r="AH42" s="136"/>
      <c r="AI42" s="135"/>
      <c r="AJ42" s="136"/>
      <c r="AK42" s="135"/>
      <c r="AL42" s="136"/>
      <c r="AM42" s="135"/>
      <c r="AN42" s="136"/>
      <c r="AO42" s="135"/>
      <c r="AP42" s="136"/>
      <c r="AQ42" s="135"/>
      <c r="AR42" s="136"/>
      <c r="AS42" s="135"/>
      <c r="AT42" s="136"/>
      <c r="AU42" s="135"/>
      <c r="AV42" s="136"/>
      <c r="AW42" s="135"/>
      <c r="AX42" s="136"/>
      <c r="AY42" s="135"/>
      <c r="AZ42" s="136"/>
      <c r="BA42" s="135"/>
      <c r="BB42" s="136"/>
      <c r="BC42" s="135"/>
      <c r="BD42" s="136"/>
      <c r="BE42" s="135"/>
    </row>
    <row r="43" spans="1:57" s="137" customFormat="1" x14ac:dyDescent="0.25">
      <c r="A43" s="4"/>
      <c r="B43" s="129"/>
      <c r="C43" s="129"/>
      <c r="D43" s="129"/>
      <c r="E43" s="130"/>
      <c r="F43" s="131"/>
      <c r="G43" s="132"/>
      <c r="H43" s="131"/>
      <c r="I43" s="132"/>
      <c r="J43" s="131"/>
      <c r="K43" s="133"/>
      <c r="L43" s="131"/>
      <c r="M43" s="133"/>
      <c r="N43" s="134"/>
      <c r="O43" s="133"/>
      <c r="P43" s="134"/>
      <c r="Q43" s="133"/>
      <c r="R43" s="134"/>
      <c r="S43" s="133"/>
      <c r="T43" s="131"/>
      <c r="U43" s="133"/>
      <c r="V43" s="131"/>
      <c r="W43" s="135"/>
      <c r="X43" s="136"/>
      <c r="Y43" s="135"/>
      <c r="Z43" s="136"/>
      <c r="AA43" s="135"/>
      <c r="AB43" s="136"/>
      <c r="AC43" s="135"/>
      <c r="AD43" s="136"/>
      <c r="AE43" s="135"/>
      <c r="AF43" s="136"/>
      <c r="AG43" s="135"/>
      <c r="AH43" s="136"/>
      <c r="AI43" s="135"/>
      <c r="AJ43" s="136"/>
      <c r="AK43" s="135"/>
      <c r="AL43" s="136"/>
      <c r="AM43" s="135"/>
      <c r="AN43" s="136"/>
      <c r="AO43" s="135"/>
      <c r="AP43" s="136"/>
      <c r="AQ43" s="135"/>
      <c r="AR43" s="136"/>
      <c r="AS43" s="135"/>
      <c r="AT43" s="136"/>
      <c r="AU43" s="135"/>
      <c r="AV43" s="136"/>
      <c r="AW43" s="135"/>
      <c r="AX43" s="136"/>
      <c r="AY43" s="135"/>
      <c r="AZ43" s="136"/>
      <c r="BA43" s="135"/>
      <c r="BB43" s="136"/>
      <c r="BC43" s="135"/>
      <c r="BD43" s="136"/>
      <c r="BE43" s="135"/>
    </row>
    <row r="44" spans="1:57" s="137" customFormat="1" x14ac:dyDescent="0.25">
      <c r="A44" s="4"/>
      <c r="B44" s="129"/>
      <c r="C44" s="129"/>
      <c r="D44" s="129"/>
      <c r="E44" s="130"/>
      <c r="F44" s="131"/>
      <c r="G44" s="132"/>
      <c r="H44" s="131"/>
      <c r="I44" s="132"/>
      <c r="J44" s="131"/>
      <c r="K44" s="133"/>
      <c r="L44" s="131"/>
      <c r="M44" s="133"/>
      <c r="N44" s="134"/>
      <c r="O44" s="133"/>
      <c r="P44" s="134"/>
      <c r="Q44" s="133"/>
      <c r="R44" s="134"/>
      <c r="S44" s="133"/>
      <c r="T44" s="131"/>
      <c r="U44" s="133"/>
      <c r="V44" s="131"/>
      <c r="W44" s="135"/>
      <c r="X44" s="136"/>
      <c r="Y44" s="135"/>
      <c r="Z44" s="136"/>
      <c r="AA44" s="135"/>
      <c r="AB44" s="136"/>
      <c r="AC44" s="135"/>
      <c r="AD44" s="136"/>
      <c r="AE44" s="135"/>
      <c r="AF44" s="136"/>
      <c r="AG44" s="135"/>
      <c r="AH44" s="136"/>
      <c r="AI44" s="135"/>
      <c r="AJ44" s="136"/>
      <c r="AK44" s="135"/>
      <c r="AL44" s="136"/>
      <c r="AM44" s="135"/>
      <c r="AN44" s="136"/>
      <c r="AO44" s="135"/>
      <c r="AP44" s="136"/>
      <c r="AQ44" s="135"/>
      <c r="AR44" s="136"/>
      <c r="AS44" s="135"/>
      <c r="AT44" s="136"/>
      <c r="AU44" s="135"/>
      <c r="AV44" s="136"/>
      <c r="AW44" s="135"/>
      <c r="AX44" s="136"/>
      <c r="AY44" s="135"/>
      <c r="AZ44" s="136"/>
      <c r="BA44" s="135"/>
      <c r="BB44" s="136"/>
      <c r="BC44" s="135"/>
      <c r="BD44" s="136"/>
      <c r="BE44" s="135"/>
    </row>
    <row r="45" spans="1:57" s="137" customFormat="1" x14ac:dyDescent="0.25">
      <c r="A45" s="4"/>
      <c r="B45" s="129"/>
      <c r="C45" s="129"/>
      <c r="D45" s="129"/>
      <c r="E45" s="130"/>
      <c r="F45" s="131"/>
      <c r="G45" s="132"/>
      <c r="H45" s="131"/>
      <c r="I45" s="132"/>
      <c r="J45" s="131"/>
      <c r="K45" s="133"/>
      <c r="L45" s="131"/>
      <c r="M45" s="133"/>
      <c r="N45" s="134"/>
      <c r="O45" s="133"/>
      <c r="P45" s="134"/>
      <c r="Q45" s="133"/>
      <c r="R45" s="134"/>
      <c r="S45" s="133"/>
      <c r="T45" s="131"/>
      <c r="U45" s="133"/>
      <c r="V45" s="131"/>
      <c r="W45" s="135"/>
      <c r="X45" s="136"/>
      <c r="Y45" s="135"/>
      <c r="Z45" s="136"/>
      <c r="AA45" s="135"/>
      <c r="AB45" s="136"/>
      <c r="AC45" s="135"/>
      <c r="AD45" s="136"/>
      <c r="AE45" s="135"/>
      <c r="AF45" s="136"/>
      <c r="AG45" s="135"/>
      <c r="AH45" s="136"/>
      <c r="AI45" s="135"/>
      <c r="AJ45" s="136"/>
      <c r="AK45" s="135"/>
      <c r="AL45" s="136"/>
      <c r="AM45" s="135"/>
      <c r="AN45" s="136"/>
      <c r="AO45" s="135"/>
      <c r="AP45" s="136"/>
      <c r="AQ45" s="135"/>
      <c r="AR45" s="136"/>
      <c r="AS45" s="135"/>
      <c r="AT45" s="136"/>
      <c r="AU45" s="135"/>
      <c r="AV45" s="136"/>
      <c r="AW45" s="135"/>
      <c r="AX45" s="136"/>
      <c r="AY45" s="135"/>
      <c r="AZ45" s="136"/>
      <c r="BA45" s="135"/>
      <c r="BB45" s="136"/>
      <c r="BC45" s="135"/>
      <c r="BD45" s="136"/>
      <c r="BE45" s="135"/>
    </row>
    <row r="46" spans="1:57" s="137" customFormat="1" x14ac:dyDescent="0.25">
      <c r="A46" s="4"/>
      <c r="B46" s="129"/>
      <c r="C46" s="129"/>
      <c r="D46" s="129"/>
      <c r="E46" s="130"/>
      <c r="F46" s="131"/>
      <c r="G46" s="132"/>
      <c r="H46" s="131"/>
      <c r="I46" s="132"/>
      <c r="J46" s="131"/>
      <c r="K46" s="133"/>
      <c r="L46" s="131"/>
      <c r="M46" s="133"/>
      <c r="N46" s="134"/>
      <c r="O46" s="133"/>
      <c r="P46" s="134"/>
      <c r="Q46" s="133"/>
      <c r="R46" s="134"/>
      <c r="S46" s="133"/>
      <c r="T46" s="131"/>
      <c r="U46" s="133"/>
      <c r="V46" s="131"/>
      <c r="W46" s="135"/>
      <c r="X46" s="136"/>
      <c r="Y46" s="135"/>
      <c r="Z46" s="136"/>
      <c r="AA46" s="135"/>
      <c r="AB46" s="136"/>
      <c r="AC46" s="135"/>
      <c r="AD46" s="136"/>
      <c r="AE46" s="135"/>
      <c r="AF46" s="136"/>
      <c r="AG46" s="135"/>
      <c r="AH46" s="136"/>
      <c r="AI46" s="135"/>
      <c r="AJ46" s="136"/>
      <c r="AK46" s="135"/>
      <c r="AL46" s="136"/>
      <c r="AM46" s="135"/>
      <c r="AN46" s="136"/>
      <c r="AO46" s="135"/>
      <c r="AP46" s="136"/>
      <c r="AQ46" s="135"/>
      <c r="AR46" s="136"/>
      <c r="AS46" s="135"/>
      <c r="AT46" s="136"/>
      <c r="AU46" s="135"/>
      <c r="AV46" s="136"/>
      <c r="AW46" s="135"/>
      <c r="AX46" s="136"/>
      <c r="AY46" s="135"/>
      <c r="AZ46" s="136"/>
      <c r="BA46" s="135"/>
      <c r="BB46" s="136"/>
      <c r="BC46" s="135"/>
      <c r="BD46" s="136"/>
      <c r="BE46" s="135"/>
    </row>
    <row r="47" spans="1:57" s="137" customFormat="1" x14ac:dyDescent="0.25">
      <c r="A47" s="4"/>
      <c r="B47" s="129"/>
      <c r="C47" s="129"/>
      <c r="D47" s="129"/>
      <c r="E47" s="130"/>
      <c r="F47" s="131"/>
      <c r="G47" s="132"/>
      <c r="H47" s="131"/>
      <c r="I47" s="132"/>
      <c r="J47" s="131"/>
      <c r="K47" s="133"/>
      <c r="L47" s="131"/>
      <c r="M47" s="133"/>
      <c r="N47" s="134"/>
      <c r="O47" s="133"/>
      <c r="P47" s="134"/>
      <c r="Q47" s="133"/>
      <c r="R47" s="134"/>
      <c r="S47" s="133"/>
      <c r="T47" s="131"/>
      <c r="U47" s="133"/>
      <c r="V47" s="131"/>
      <c r="W47" s="135"/>
      <c r="X47" s="136"/>
      <c r="Y47" s="135"/>
      <c r="Z47" s="136"/>
      <c r="AA47" s="135"/>
      <c r="AB47" s="136"/>
      <c r="AC47" s="135"/>
      <c r="AD47" s="136"/>
      <c r="AE47" s="135"/>
      <c r="AF47" s="136"/>
      <c r="AG47" s="135"/>
      <c r="AH47" s="136"/>
      <c r="AI47" s="135"/>
      <c r="AJ47" s="136"/>
      <c r="AK47" s="135"/>
      <c r="AL47" s="136"/>
      <c r="AM47" s="135"/>
      <c r="AN47" s="136"/>
      <c r="AO47" s="135"/>
      <c r="AP47" s="136"/>
      <c r="AQ47" s="135"/>
      <c r="AR47" s="136"/>
      <c r="AS47" s="135"/>
      <c r="AT47" s="136"/>
      <c r="AU47" s="135"/>
      <c r="AV47" s="136"/>
      <c r="AW47" s="135"/>
      <c r="AX47" s="136"/>
      <c r="AY47" s="135"/>
      <c r="AZ47" s="136"/>
      <c r="BA47" s="135"/>
      <c r="BB47" s="136"/>
      <c r="BC47" s="135"/>
      <c r="BD47" s="136"/>
      <c r="BE47" s="135"/>
    </row>
    <row r="48" spans="1:57" s="137" customFormat="1" x14ac:dyDescent="0.25">
      <c r="A48" s="4"/>
      <c r="B48" s="129"/>
      <c r="C48" s="129"/>
      <c r="D48" s="129"/>
      <c r="E48" s="130"/>
      <c r="F48" s="131"/>
      <c r="G48" s="132"/>
      <c r="H48" s="131"/>
      <c r="I48" s="132"/>
      <c r="J48" s="131"/>
      <c r="K48" s="133"/>
      <c r="L48" s="131"/>
      <c r="M48" s="133"/>
      <c r="N48" s="134"/>
      <c r="O48" s="133"/>
      <c r="P48" s="134"/>
      <c r="Q48" s="133"/>
      <c r="R48" s="134"/>
      <c r="S48" s="133"/>
      <c r="T48" s="131"/>
      <c r="U48" s="133"/>
      <c r="V48" s="131"/>
      <c r="W48" s="135"/>
      <c r="X48" s="136"/>
      <c r="Y48" s="135"/>
      <c r="Z48" s="136"/>
      <c r="AA48" s="135"/>
      <c r="AB48" s="136"/>
      <c r="AC48" s="135"/>
      <c r="AD48" s="136"/>
      <c r="AE48" s="135"/>
      <c r="AF48" s="136"/>
      <c r="AG48" s="135"/>
      <c r="AH48" s="136"/>
      <c r="AI48" s="135"/>
      <c r="AJ48" s="136"/>
      <c r="AK48" s="135"/>
      <c r="AL48" s="136"/>
      <c r="AM48" s="135"/>
      <c r="AN48" s="136"/>
      <c r="AO48" s="135"/>
      <c r="AP48" s="136"/>
      <c r="AQ48" s="135"/>
      <c r="AR48" s="136"/>
      <c r="AS48" s="135"/>
      <c r="AT48" s="136"/>
      <c r="AU48" s="135"/>
      <c r="AV48" s="136"/>
      <c r="AW48" s="135"/>
      <c r="AX48" s="136"/>
      <c r="AY48" s="135"/>
      <c r="AZ48" s="136"/>
      <c r="BA48" s="135"/>
      <c r="BB48" s="136"/>
      <c r="BC48" s="135"/>
      <c r="BD48" s="136"/>
      <c r="BE48" s="135"/>
    </row>
    <row r="49" spans="1:57" s="137" customFormat="1" x14ac:dyDescent="0.25">
      <c r="A49" s="4"/>
      <c r="B49" s="129"/>
      <c r="C49" s="129"/>
      <c r="D49" s="129"/>
      <c r="E49" s="130"/>
      <c r="F49" s="131"/>
      <c r="G49" s="132"/>
      <c r="H49" s="131"/>
      <c r="I49" s="132"/>
      <c r="J49" s="131"/>
      <c r="K49" s="133"/>
      <c r="L49" s="131"/>
      <c r="M49" s="133"/>
      <c r="N49" s="134"/>
      <c r="O49" s="133"/>
      <c r="P49" s="134"/>
      <c r="Q49" s="133"/>
      <c r="R49" s="134"/>
      <c r="S49" s="133"/>
      <c r="T49" s="131"/>
      <c r="U49" s="133"/>
      <c r="V49" s="131"/>
      <c r="W49" s="135"/>
      <c r="X49" s="136"/>
      <c r="Y49" s="135"/>
      <c r="Z49" s="136"/>
      <c r="AA49" s="135"/>
      <c r="AB49" s="136"/>
      <c r="AC49" s="135"/>
      <c r="AD49" s="136"/>
      <c r="AE49" s="135"/>
      <c r="AF49" s="136"/>
      <c r="AG49" s="135"/>
      <c r="AH49" s="136"/>
      <c r="AI49" s="135"/>
      <c r="AJ49" s="136"/>
      <c r="AK49" s="135"/>
      <c r="AL49" s="136"/>
      <c r="AM49" s="135"/>
      <c r="AN49" s="136"/>
      <c r="AO49" s="135"/>
      <c r="AP49" s="136"/>
      <c r="AQ49" s="135"/>
      <c r="AR49" s="136"/>
      <c r="AS49" s="135"/>
      <c r="AT49" s="136"/>
      <c r="AU49" s="135"/>
      <c r="AV49" s="136"/>
      <c r="AW49" s="135"/>
      <c r="AX49" s="136"/>
      <c r="AY49" s="135"/>
      <c r="AZ49" s="136"/>
      <c r="BA49" s="135"/>
      <c r="BB49" s="136"/>
      <c r="BC49" s="135"/>
      <c r="BD49" s="136"/>
      <c r="BE49" s="135"/>
    </row>
    <row r="50" spans="1:57" s="137" customFormat="1" x14ac:dyDescent="0.25">
      <c r="A50" s="4"/>
      <c r="B50" s="129"/>
      <c r="C50" s="129"/>
      <c r="D50" s="129"/>
      <c r="E50" s="130"/>
      <c r="F50" s="131"/>
      <c r="G50" s="132"/>
      <c r="H50" s="131"/>
      <c r="I50" s="132"/>
      <c r="J50" s="131"/>
      <c r="K50" s="133"/>
      <c r="L50" s="131"/>
      <c r="M50" s="133"/>
      <c r="N50" s="134"/>
      <c r="O50" s="133"/>
      <c r="P50" s="134"/>
      <c r="Q50" s="133"/>
      <c r="R50" s="134"/>
      <c r="S50" s="133"/>
      <c r="T50" s="131"/>
      <c r="U50" s="133"/>
      <c r="V50" s="131"/>
      <c r="W50" s="135"/>
      <c r="X50" s="136"/>
      <c r="Y50" s="135"/>
      <c r="Z50" s="136"/>
      <c r="AA50" s="135"/>
      <c r="AB50" s="136"/>
      <c r="AC50" s="135"/>
      <c r="AD50" s="136"/>
      <c r="AE50" s="135"/>
      <c r="AF50" s="136"/>
      <c r="AG50" s="135"/>
      <c r="AH50" s="136"/>
      <c r="AI50" s="135"/>
      <c r="AJ50" s="136"/>
      <c r="AK50" s="135"/>
      <c r="AL50" s="136"/>
      <c r="AM50" s="135"/>
      <c r="AN50" s="136"/>
      <c r="AO50" s="135"/>
      <c r="AP50" s="136"/>
      <c r="AQ50" s="135"/>
      <c r="AR50" s="136"/>
      <c r="AS50" s="135"/>
      <c r="AT50" s="136"/>
      <c r="AU50" s="135"/>
      <c r="AV50" s="136"/>
      <c r="AW50" s="135"/>
      <c r="AX50" s="136"/>
      <c r="AY50" s="135"/>
      <c r="AZ50" s="136"/>
      <c r="BA50" s="135"/>
      <c r="BB50" s="136"/>
      <c r="BC50" s="135"/>
      <c r="BD50" s="136"/>
      <c r="BE50" s="135"/>
    </row>
    <row r="51" spans="1:57" s="137" customFormat="1" x14ac:dyDescent="0.25">
      <c r="A51" s="4"/>
      <c r="B51" s="129"/>
      <c r="C51" s="129"/>
      <c r="D51" s="129"/>
      <c r="E51" s="130"/>
      <c r="F51" s="131"/>
      <c r="G51" s="132"/>
      <c r="H51" s="131"/>
      <c r="I51" s="132"/>
      <c r="J51" s="131"/>
      <c r="K51" s="133"/>
      <c r="L51" s="131"/>
      <c r="M51" s="133"/>
      <c r="N51" s="134"/>
      <c r="O51" s="133"/>
      <c r="P51" s="134"/>
      <c r="Q51" s="133"/>
      <c r="R51" s="134"/>
      <c r="S51" s="133"/>
      <c r="T51" s="131"/>
      <c r="U51" s="133"/>
      <c r="V51" s="131"/>
      <c r="W51" s="135"/>
      <c r="X51" s="136"/>
      <c r="Y51" s="135"/>
      <c r="Z51" s="136"/>
      <c r="AA51" s="135"/>
      <c r="AB51" s="136"/>
      <c r="AC51" s="135"/>
      <c r="AD51" s="136"/>
      <c r="AE51" s="135"/>
      <c r="AF51" s="136"/>
      <c r="AG51" s="135"/>
      <c r="AH51" s="136"/>
      <c r="AI51" s="135"/>
      <c r="AJ51" s="136"/>
      <c r="AK51" s="135"/>
      <c r="AL51" s="136"/>
      <c r="AM51" s="135"/>
      <c r="AN51" s="136"/>
      <c r="AO51" s="135"/>
      <c r="AP51" s="136"/>
      <c r="AQ51" s="135"/>
      <c r="AR51" s="136"/>
      <c r="AS51" s="135"/>
      <c r="AT51" s="136"/>
      <c r="AU51" s="135"/>
      <c r="AV51" s="136"/>
      <c r="AW51" s="135"/>
      <c r="AX51" s="136"/>
      <c r="AY51" s="135"/>
      <c r="AZ51" s="136"/>
      <c r="BA51" s="135"/>
      <c r="BB51" s="136"/>
      <c r="BC51" s="135"/>
      <c r="BD51" s="136"/>
      <c r="BE51" s="135"/>
    </row>
    <row r="52" spans="1:57" s="137" customFormat="1" x14ac:dyDescent="0.25">
      <c r="A52" s="4"/>
      <c r="B52" s="129"/>
      <c r="C52" s="129"/>
      <c r="D52" s="129"/>
      <c r="E52" s="130"/>
      <c r="F52" s="131"/>
      <c r="G52" s="132"/>
      <c r="H52" s="131"/>
      <c r="I52" s="132"/>
      <c r="J52" s="131"/>
      <c r="K52" s="133"/>
      <c r="L52" s="131"/>
      <c r="M52" s="133"/>
      <c r="N52" s="134"/>
      <c r="O52" s="133"/>
      <c r="P52" s="134"/>
      <c r="Q52" s="133"/>
      <c r="R52" s="134"/>
      <c r="S52" s="133"/>
      <c r="T52" s="131"/>
      <c r="U52" s="133"/>
      <c r="V52" s="131"/>
      <c r="W52" s="135"/>
      <c r="X52" s="136"/>
      <c r="Y52" s="135"/>
      <c r="Z52" s="136"/>
      <c r="AA52" s="135"/>
      <c r="AB52" s="136"/>
      <c r="AC52" s="135"/>
      <c r="AD52" s="136"/>
      <c r="AE52" s="135"/>
      <c r="AF52" s="136"/>
      <c r="AG52" s="135"/>
      <c r="AH52" s="136"/>
      <c r="AI52" s="135"/>
      <c r="AJ52" s="136"/>
      <c r="AK52" s="135"/>
      <c r="AL52" s="136"/>
      <c r="AM52" s="135"/>
      <c r="AN52" s="136"/>
      <c r="AO52" s="135"/>
      <c r="AP52" s="136"/>
      <c r="AQ52" s="135"/>
      <c r="AR52" s="136"/>
      <c r="AS52" s="135"/>
      <c r="AT52" s="136"/>
      <c r="AU52" s="135"/>
      <c r="AV52" s="136"/>
      <c r="AW52" s="135"/>
      <c r="AX52" s="136"/>
      <c r="AY52" s="135"/>
      <c r="AZ52" s="136"/>
      <c r="BA52" s="135"/>
      <c r="BB52" s="136"/>
      <c r="BC52" s="135"/>
      <c r="BD52" s="136"/>
      <c r="BE52" s="135"/>
    </row>
    <row r="53" spans="1:57" s="137" customFormat="1" x14ac:dyDescent="0.25">
      <c r="A53" s="4"/>
      <c r="B53" s="129"/>
      <c r="C53" s="129"/>
      <c r="D53" s="129"/>
      <c r="E53" s="130"/>
      <c r="F53" s="131"/>
      <c r="G53" s="132"/>
      <c r="H53" s="131"/>
      <c r="I53" s="132"/>
      <c r="J53" s="131"/>
      <c r="K53" s="133"/>
      <c r="L53" s="131"/>
      <c r="M53" s="133"/>
      <c r="N53" s="134"/>
      <c r="O53" s="133"/>
      <c r="P53" s="134"/>
      <c r="Q53" s="133"/>
      <c r="R53" s="134"/>
      <c r="S53" s="133"/>
      <c r="T53" s="131"/>
      <c r="U53" s="133"/>
      <c r="V53" s="131"/>
      <c r="W53" s="135"/>
      <c r="X53" s="136"/>
      <c r="Y53" s="135"/>
      <c r="Z53" s="136"/>
      <c r="AA53" s="135"/>
      <c r="AB53" s="136"/>
      <c r="AC53" s="135"/>
      <c r="AD53" s="136"/>
      <c r="AE53" s="135"/>
      <c r="AF53" s="136"/>
      <c r="AG53" s="135"/>
      <c r="AH53" s="136"/>
      <c r="AI53" s="135"/>
      <c r="AJ53" s="136"/>
      <c r="AK53" s="135"/>
      <c r="AL53" s="136"/>
      <c r="AM53" s="135"/>
      <c r="AN53" s="136"/>
      <c r="AO53" s="135"/>
      <c r="AP53" s="136"/>
      <c r="AQ53" s="135"/>
      <c r="AR53" s="136"/>
      <c r="AS53" s="135"/>
      <c r="AT53" s="136"/>
      <c r="AU53" s="135"/>
      <c r="AV53" s="136"/>
      <c r="AW53" s="135"/>
      <c r="AX53" s="136"/>
      <c r="AY53" s="135"/>
      <c r="AZ53" s="136"/>
      <c r="BA53" s="135"/>
      <c r="BB53" s="136"/>
      <c r="BC53" s="135"/>
      <c r="BD53" s="136"/>
      <c r="BE53" s="135"/>
    </row>
    <row r="54" spans="1:57" s="137" customFormat="1" x14ac:dyDescent="0.25">
      <c r="A54" s="4"/>
      <c r="B54" s="129"/>
      <c r="C54" s="129"/>
      <c r="D54" s="129"/>
      <c r="E54" s="130"/>
      <c r="F54" s="131"/>
      <c r="G54" s="132"/>
      <c r="H54" s="131"/>
      <c r="I54" s="132"/>
      <c r="J54" s="131"/>
      <c r="K54" s="133"/>
      <c r="L54" s="131"/>
      <c r="M54" s="133"/>
      <c r="N54" s="134"/>
      <c r="O54" s="133"/>
      <c r="P54" s="134"/>
      <c r="Q54" s="133"/>
      <c r="R54" s="134"/>
      <c r="S54" s="133"/>
      <c r="T54" s="131"/>
      <c r="U54" s="133"/>
      <c r="V54" s="131"/>
      <c r="W54" s="135"/>
      <c r="X54" s="136"/>
      <c r="Y54" s="135"/>
      <c r="Z54" s="136"/>
      <c r="AA54" s="135"/>
      <c r="AB54" s="136"/>
      <c r="AC54" s="135"/>
      <c r="AD54" s="136"/>
      <c r="AE54" s="135"/>
      <c r="AF54" s="136"/>
      <c r="AG54" s="135"/>
      <c r="AH54" s="136"/>
      <c r="AI54" s="135"/>
      <c r="AJ54" s="136"/>
      <c r="AK54" s="135"/>
      <c r="AL54" s="136"/>
      <c r="AM54" s="135"/>
      <c r="AN54" s="136"/>
      <c r="AO54" s="135"/>
      <c r="AP54" s="136"/>
      <c r="AQ54" s="135"/>
      <c r="AR54" s="136"/>
      <c r="AS54" s="135"/>
      <c r="AT54" s="136"/>
      <c r="AU54" s="135"/>
      <c r="AV54" s="136"/>
      <c r="AW54" s="135"/>
      <c r="AX54" s="136"/>
      <c r="AY54" s="135"/>
      <c r="AZ54" s="136"/>
      <c r="BA54" s="135"/>
      <c r="BB54" s="136"/>
      <c r="BC54" s="135"/>
      <c r="BD54" s="136"/>
      <c r="BE54" s="135"/>
    </row>
    <row r="55" spans="1:57" s="137" customFormat="1" x14ac:dyDescent="0.25">
      <c r="A55" s="4"/>
      <c r="B55" s="129"/>
      <c r="C55" s="129"/>
      <c r="D55" s="129"/>
      <c r="E55" s="130"/>
      <c r="F55" s="131"/>
      <c r="G55" s="132"/>
      <c r="H55" s="131"/>
      <c r="I55" s="132"/>
      <c r="J55" s="131"/>
      <c r="K55" s="133"/>
      <c r="L55" s="131"/>
      <c r="M55" s="133"/>
      <c r="N55" s="134"/>
      <c r="O55" s="133"/>
      <c r="P55" s="134"/>
      <c r="Q55" s="133"/>
      <c r="R55" s="134"/>
      <c r="S55" s="133"/>
      <c r="T55" s="131"/>
      <c r="U55" s="133"/>
      <c r="V55" s="131"/>
      <c r="W55" s="135"/>
      <c r="X55" s="136"/>
      <c r="Y55" s="135"/>
      <c r="Z55" s="136"/>
      <c r="AA55" s="135"/>
      <c r="AB55" s="136"/>
      <c r="AC55" s="135"/>
      <c r="AD55" s="136"/>
      <c r="AE55" s="135"/>
      <c r="AF55" s="136"/>
      <c r="AG55" s="135"/>
      <c r="AH55" s="136"/>
      <c r="AI55" s="135"/>
      <c r="AJ55" s="136"/>
      <c r="AK55" s="135"/>
      <c r="AL55" s="136"/>
      <c r="AM55" s="135"/>
      <c r="AN55" s="136"/>
      <c r="AO55" s="135"/>
      <c r="AP55" s="136"/>
      <c r="AQ55" s="135"/>
      <c r="AR55" s="136"/>
      <c r="AS55" s="135"/>
      <c r="AT55" s="136"/>
      <c r="AU55" s="135"/>
      <c r="AV55" s="136"/>
      <c r="AW55" s="135"/>
      <c r="AX55" s="136"/>
      <c r="AY55" s="135"/>
      <c r="AZ55" s="136"/>
      <c r="BA55" s="135"/>
      <c r="BB55" s="136"/>
      <c r="BC55" s="135"/>
      <c r="BD55" s="136"/>
      <c r="BE55" s="135"/>
    </row>
    <row r="56" spans="1:57" s="137" customFormat="1" x14ac:dyDescent="0.25">
      <c r="A56" s="4"/>
      <c r="B56" s="129"/>
      <c r="C56" s="129"/>
      <c r="D56" s="129"/>
      <c r="E56" s="130"/>
      <c r="F56" s="131"/>
      <c r="G56" s="132"/>
      <c r="H56" s="131"/>
      <c r="I56" s="132"/>
      <c r="J56" s="131"/>
      <c r="K56" s="133"/>
      <c r="L56" s="131"/>
      <c r="M56" s="133"/>
      <c r="N56" s="134"/>
      <c r="O56" s="133"/>
      <c r="P56" s="134"/>
      <c r="Q56" s="133"/>
      <c r="R56" s="134"/>
      <c r="S56" s="133"/>
      <c r="T56" s="131"/>
      <c r="U56" s="133"/>
      <c r="V56" s="131"/>
      <c r="W56" s="135"/>
      <c r="X56" s="136"/>
      <c r="Y56" s="135"/>
      <c r="Z56" s="136"/>
      <c r="AA56" s="135"/>
      <c r="AB56" s="136"/>
      <c r="AC56" s="135"/>
      <c r="AD56" s="136"/>
      <c r="AE56" s="135"/>
      <c r="AF56" s="136"/>
      <c r="AG56" s="135"/>
      <c r="AH56" s="136"/>
      <c r="AI56" s="135"/>
      <c r="AJ56" s="136"/>
      <c r="AK56" s="135"/>
      <c r="AL56" s="136"/>
      <c r="AM56" s="135"/>
      <c r="AN56" s="136"/>
      <c r="AO56" s="135"/>
      <c r="AP56" s="136"/>
      <c r="AQ56" s="135"/>
      <c r="AR56" s="136"/>
      <c r="AS56" s="135"/>
      <c r="AT56" s="136"/>
      <c r="AU56" s="135"/>
      <c r="AV56" s="136"/>
      <c r="AW56" s="135"/>
      <c r="AX56" s="136"/>
      <c r="AY56" s="135"/>
      <c r="AZ56" s="136"/>
      <c r="BA56" s="135"/>
      <c r="BB56" s="136"/>
      <c r="BC56" s="135"/>
      <c r="BD56" s="136"/>
      <c r="BE56" s="135"/>
    </row>
    <row r="57" spans="1:57" s="137" customFormat="1" x14ac:dyDescent="0.25">
      <c r="A57" s="4"/>
      <c r="B57" s="129"/>
      <c r="C57" s="129"/>
      <c r="D57" s="129"/>
      <c r="E57" s="130"/>
      <c r="F57" s="131"/>
      <c r="G57" s="132"/>
      <c r="H57" s="131"/>
      <c r="I57" s="132"/>
      <c r="J57" s="131"/>
      <c r="K57" s="133"/>
      <c r="L57" s="131"/>
      <c r="M57" s="133"/>
      <c r="N57" s="134"/>
      <c r="O57" s="133"/>
      <c r="P57" s="134"/>
      <c r="Q57" s="133"/>
      <c r="R57" s="134"/>
      <c r="S57" s="133"/>
      <c r="T57" s="131"/>
      <c r="U57" s="133"/>
      <c r="V57" s="131"/>
      <c r="W57" s="135"/>
      <c r="X57" s="136"/>
      <c r="Y57" s="135"/>
      <c r="Z57" s="136"/>
      <c r="AA57" s="135"/>
      <c r="AB57" s="136"/>
      <c r="AC57" s="135"/>
      <c r="AD57" s="136"/>
      <c r="AE57" s="135"/>
      <c r="AF57" s="136"/>
      <c r="AG57" s="135"/>
      <c r="AH57" s="136"/>
      <c r="AI57" s="135"/>
      <c r="AJ57" s="136"/>
      <c r="AK57" s="135"/>
      <c r="AL57" s="136"/>
      <c r="AM57" s="135"/>
      <c r="AN57" s="136"/>
      <c r="AO57" s="135"/>
      <c r="AP57" s="136"/>
      <c r="AQ57" s="135"/>
      <c r="AR57" s="136"/>
      <c r="AS57" s="135"/>
      <c r="AT57" s="136"/>
      <c r="AU57" s="135"/>
      <c r="AV57" s="136"/>
      <c r="AW57" s="135"/>
      <c r="AX57" s="136"/>
      <c r="AY57" s="135"/>
      <c r="AZ57" s="136"/>
      <c r="BA57" s="135"/>
      <c r="BB57" s="136"/>
      <c r="BC57" s="135"/>
      <c r="BD57" s="136"/>
      <c r="BE57" s="135"/>
    </row>
    <row r="58" spans="1:57" s="137" customFormat="1" x14ac:dyDescent="0.25">
      <c r="A58" s="4"/>
      <c r="B58" s="129"/>
      <c r="C58" s="129"/>
      <c r="D58" s="129"/>
      <c r="E58" s="130"/>
      <c r="F58" s="131"/>
      <c r="G58" s="132"/>
      <c r="H58" s="131"/>
      <c r="I58" s="132"/>
      <c r="J58" s="131"/>
      <c r="K58" s="133"/>
      <c r="L58" s="131"/>
      <c r="M58" s="133"/>
      <c r="N58" s="134"/>
      <c r="O58" s="133"/>
      <c r="P58" s="134"/>
      <c r="Q58" s="133"/>
      <c r="R58" s="134"/>
      <c r="S58" s="133"/>
      <c r="T58" s="131"/>
      <c r="U58" s="133"/>
      <c r="V58" s="131"/>
      <c r="W58" s="135"/>
      <c r="X58" s="136"/>
      <c r="Y58" s="135"/>
      <c r="Z58" s="136"/>
      <c r="AA58" s="135"/>
      <c r="AB58" s="136"/>
      <c r="AC58" s="135"/>
      <c r="AD58" s="136"/>
      <c r="AE58" s="135"/>
      <c r="AF58" s="136"/>
      <c r="AG58" s="135"/>
      <c r="AH58" s="136"/>
      <c r="AI58" s="135"/>
      <c r="AJ58" s="136"/>
      <c r="AK58" s="135"/>
      <c r="AL58" s="136"/>
      <c r="AM58" s="135"/>
      <c r="AN58" s="136"/>
      <c r="AO58" s="135"/>
      <c r="AP58" s="136"/>
      <c r="AQ58" s="135"/>
      <c r="AR58" s="136"/>
      <c r="AS58" s="135"/>
      <c r="AT58" s="136"/>
      <c r="AU58" s="135"/>
      <c r="AV58" s="136"/>
      <c r="AW58" s="135"/>
      <c r="AX58" s="136"/>
      <c r="AY58" s="135"/>
      <c r="AZ58" s="136"/>
      <c r="BA58" s="135"/>
      <c r="BB58" s="136"/>
      <c r="BC58" s="135"/>
      <c r="BD58" s="136"/>
      <c r="BE58" s="135"/>
    </row>
    <row r="59" spans="1:57" s="137" customFormat="1" x14ac:dyDescent="0.25">
      <c r="A59" s="4"/>
      <c r="B59" s="129"/>
      <c r="C59" s="129"/>
      <c r="D59" s="129"/>
      <c r="E59" s="130"/>
      <c r="F59" s="131"/>
      <c r="G59" s="132"/>
      <c r="H59" s="131"/>
      <c r="I59" s="132"/>
      <c r="J59" s="131"/>
      <c r="K59" s="133"/>
      <c r="L59" s="131"/>
      <c r="M59" s="133"/>
      <c r="N59" s="134"/>
      <c r="O59" s="133"/>
      <c r="P59" s="134"/>
      <c r="Q59" s="133"/>
      <c r="R59" s="134"/>
      <c r="S59" s="133"/>
      <c r="T59" s="131"/>
      <c r="U59" s="133"/>
      <c r="V59" s="131"/>
      <c r="W59" s="135"/>
      <c r="X59" s="136"/>
      <c r="Y59" s="135"/>
      <c r="Z59" s="136"/>
      <c r="AA59" s="135"/>
      <c r="AB59" s="136"/>
      <c r="AC59" s="135"/>
      <c r="AD59" s="136"/>
      <c r="AE59" s="135"/>
      <c r="AF59" s="136"/>
      <c r="AG59" s="135"/>
      <c r="AH59" s="136"/>
      <c r="AI59" s="135"/>
      <c r="AJ59" s="136"/>
      <c r="AK59" s="135"/>
      <c r="AL59" s="136"/>
      <c r="AM59" s="135"/>
      <c r="AN59" s="136"/>
      <c r="AO59" s="135"/>
      <c r="AP59" s="136"/>
      <c r="AQ59" s="135"/>
      <c r="AR59" s="136"/>
      <c r="AS59" s="135"/>
      <c r="AT59" s="136"/>
      <c r="AU59" s="135"/>
      <c r="AV59" s="136"/>
      <c r="AW59" s="135"/>
      <c r="AX59" s="136"/>
      <c r="AY59" s="135"/>
      <c r="AZ59" s="136"/>
      <c r="BA59" s="135"/>
      <c r="BB59" s="136"/>
      <c r="BC59" s="135"/>
      <c r="BD59" s="136"/>
      <c r="BE59" s="135"/>
    </row>
    <row r="60" spans="1:57" s="137" customFormat="1" x14ac:dyDescent="0.25">
      <c r="A60" s="4"/>
      <c r="B60" s="129"/>
      <c r="C60" s="129"/>
      <c r="D60" s="129"/>
      <c r="E60" s="130"/>
      <c r="F60" s="131"/>
      <c r="G60" s="132"/>
      <c r="H60" s="131"/>
      <c r="I60" s="132"/>
      <c r="J60" s="131"/>
      <c r="K60" s="133"/>
      <c r="L60" s="131"/>
      <c r="M60" s="133"/>
      <c r="N60" s="134"/>
      <c r="O60" s="133"/>
      <c r="P60" s="134"/>
      <c r="Q60" s="133"/>
      <c r="R60" s="134"/>
      <c r="S60" s="133"/>
      <c r="T60" s="131"/>
      <c r="U60" s="133"/>
      <c r="V60" s="131"/>
      <c r="W60" s="135"/>
      <c r="X60" s="136"/>
      <c r="Y60" s="135"/>
      <c r="Z60" s="136"/>
      <c r="AA60" s="135"/>
      <c r="AB60" s="136"/>
      <c r="AC60" s="135"/>
      <c r="AD60" s="136"/>
      <c r="AE60" s="135"/>
      <c r="AF60" s="136"/>
      <c r="AG60" s="135"/>
      <c r="AH60" s="136"/>
      <c r="AI60" s="135"/>
      <c r="AJ60" s="136"/>
      <c r="AK60" s="135"/>
      <c r="AL60" s="136"/>
      <c r="AM60" s="135"/>
      <c r="AN60" s="136"/>
      <c r="AO60" s="135"/>
      <c r="AP60" s="136"/>
      <c r="AQ60" s="135"/>
      <c r="AR60" s="136"/>
      <c r="AS60" s="135"/>
      <c r="AT60" s="136"/>
      <c r="AU60" s="135"/>
      <c r="AV60" s="136"/>
      <c r="AW60" s="135"/>
      <c r="AX60" s="136"/>
      <c r="AY60" s="135"/>
      <c r="AZ60" s="136"/>
      <c r="BA60" s="135"/>
      <c r="BB60" s="136"/>
      <c r="BC60" s="135"/>
      <c r="BD60" s="136"/>
      <c r="BE60" s="135"/>
    </row>
    <row r="61" spans="1:57" s="137" customFormat="1" x14ac:dyDescent="0.25">
      <c r="A61" s="4"/>
      <c r="B61" s="129"/>
      <c r="C61" s="129"/>
      <c r="D61" s="129"/>
      <c r="E61" s="130"/>
      <c r="F61" s="131"/>
      <c r="G61" s="132"/>
      <c r="H61" s="131"/>
      <c r="I61" s="132"/>
      <c r="J61" s="131"/>
      <c r="K61" s="133"/>
      <c r="L61" s="131"/>
      <c r="M61" s="133"/>
      <c r="N61" s="134"/>
      <c r="O61" s="133"/>
      <c r="P61" s="134"/>
      <c r="Q61" s="133"/>
      <c r="R61" s="134"/>
      <c r="S61" s="133"/>
      <c r="T61" s="131"/>
      <c r="U61" s="133"/>
      <c r="V61" s="131"/>
      <c r="W61" s="135"/>
      <c r="X61" s="136"/>
      <c r="Y61" s="135"/>
      <c r="Z61" s="136"/>
      <c r="AA61" s="135"/>
      <c r="AB61" s="136"/>
      <c r="AC61" s="135"/>
      <c r="AD61" s="136"/>
      <c r="AE61" s="135"/>
      <c r="AF61" s="136"/>
      <c r="AG61" s="135"/>
      <c r="AH61" s="136"/>
      <c r="AI61" s="135"/>
      <c r="AJ61" s="136"/>
      <c r="AK61" s="135"/>
      <c r="AL61" s="136"/>
      <c r="AM61" s="135"/>
      <c r="AN61" s="136"/>
      <c r="AO61" s="135"/>
      <c r="AP61" s="136"/>
      <c r="AQ61" s="135"/>
      <c r="AR61" s="136"/>
      <c r="AS61" s="135"/>
      <c r="AT61" s="136"/>
      <c r="AU61" s="135"/>
      <c r="AV61" s="136"/>
      <c r="AW61" s="135"/>
      <c r="AX61" s="136"/>
      <c r="AY61" s="135"/>
      <c r="AZ61" s="136"/>
      <c r="BA61" s="135"/>
      <c r="BB61" s="136"/>
      <c r="BC61" s="135"/>
      <c r="BD61" s="136"/>
      <c r="BE61" s="135"/>
    </row>
    <row r="62" spans="1:57" s="137" customFormat="1" x14ac:dyDescent="0.25">
      <c r="A62" s="4"/>
      <c r="B62" s="129"/>
      <c r="C62" s="129"/>
      <c r="D62" s="129"/>
      <c r="E62" s="130"/>
      <c r="F62" s="131"/>
      <c r="G62" s="132"/>
      <c r="H62" s="131"/>
      <c r="I62" s="132"/>
      <c r="J62" s="131"/>
      <c r="K62" s="133"/>
      <c r="L62" s="131"/>
      <c r="M62" s="133"/>
      <c r="N62" s="134"/>
      <c r="O62" s="133"/>
      <c r="P62" s="134"/>
      <c r="Q62" s="133"/>
      <c r="R62" s="134"/>
      <c r="S62" s="133"/>
      <c r="T62" s="131"/>
      <c r="U62" s="133"/>
      <c r="V62" s="131"/>
      <c r="W62" s="135"/>
      <c r="X62" s="136"/>
      <c r="Y62" s="135"/>
      <c r="Z62" s="136"/>
      <c r="AA62" s="135"/>
      <c r="AB62" s="136"/>
      <c r="AC62" s="135"/>
      <c r="AD62" s="136"/>
      <c r="AE62" s="135"/>
      <c r="AF62" s="136"/>
      <c r="AG62" s="135"/>
      <c r="AH62" s="136"/>
      <c r="AI62" s="135"/>
      <c r="AJ62" s="136"/>
      <c r="AK62" s="135"/>
      <c r="AL62" s="136"/>
      <c r="AM62" s="135"/>
      <c r="AN62" s="136"/>
      <c r="AO62" s="135"/>
      <c r="AP62" s="136"/>
      <c r="AQ62" s="135"/>
      <c r="AR62" s="136"/>
      <c r="AS62" s="135"/>
      <c r="AT62" s="136"/>
      <c r="AU62" s="135"/>
      <c r="AV62" s="136"/>
      <c r="AW62" s="135"/>
      <c r="AX62" s="136"/>
      <c r="AY62" s="135"/>
      <c r="AZ62" s="136"/>
      <c r="BA62" s="135"/>
      <c r="BB62" s="136"/>
      <c r="BC62" s="135"/>
      <c r="BD62" s="136"/>
      <c r="BE62" s="135"/>
    </row>
    <row r="63" spans="1:57" s="25" customFormat="1" x14ac:dyDescent="0.25">
      <c r="A63" s="4"/>
      <c r="B63" s="10"/>
      <c r="C63" s="10"/>
      <c r="D63" s="10"/>
      <c r="E63" s="11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57" s="25" customFormat="1" ht="18.75" x14ac:dyDescent="0.25">
      <c r="A64" s="4"/>
      <c r="B64" s="12"/>
      <c r="C64" s="12"/>
      <c r="D64" s="108"/>
      <c r="E64" s="124" t="s">
        <v>122</v>
      </c>
      <c r="F64" s="124"/>
      <c r="G64" s="124"/>
      <c r="H64" s="124"/>
      <c r="I64" s="124"/>
      <c r="J64" s="124"/>
      <c r="K64" s="124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s="25" customFormat="1" ht="18.75" x14ac:dyDescent="0.25">
      <c r="A65" s="4"/>
      <c r="B65" s="12"/>
      <c r="C65" s="12"/>
      <c r="D65" s="111"/>
      <c r="E65" s="109"/>
      <c r="F65" s="109"/>
      <c r="G65" s="109"/>
      <c r="H65" s="109"/>
      <c r="I65" s="109"/>
      <c r="J65" s="109"/>
      <c r="K65" s="109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s="25" customFormat="1" ht="24.75" customHeight="1" x14ac:dyDescent="0.25">
      <c r="A66" s="4"/>
      <c r="B66" s="127" t="s">
        <v>154</v>
      </c>
      <c r="C66" s="127"/>
      <c r="D66" s="127"/>
      <c r="E66" s="127"/>
      <c r="F66" s="127"/>
      <c r="G66" s="127"/>
      <c r="H66" s="127"/>
      <c r="I66" s="109"/>
      <c r="J66" s="128"/>
      <c r="K66" s="128"/>
      <c r="L66" s="128"/>
      <c r="M66" s="128"/>
      <c r="N66" s="128"/>
      <c r="O66" s="128"/>
      <c r="P66" s="12"/>
      <c r="Q66" s="12"/>
      <c r="R66" s="12"/>
      <c r="S66" s="12"/>
      <c r="T66" s="12"/>
      <c r="U66" s="12"/>
      <c r="V66" s="12"/>
    </row>
    <row r="67" spans="1:22" s="25" customFormat="1" ht="18.75" x14ac:dyDescent="0.25">
      <c r="A67" s="4"/>
      <c r="B67" s="12" t="s">
        <v>123</v>
      </c>
      <c r="C67" s="27">
        <v>49.621212121212125</v>
      </c>
      <c r="D67" s="27">
        <v>50.378787878787875</v>
      </c>
      <c r="E67" s="109"/>
      <c r="F67" s="109"/>
      <c r="G67" s="109"/>
      <c r="H67" s="109"/>
      <c r="I67" s="120"/>
      <c r="J67" s="128"/>
      <c r="K67" s="128"/>
      <c r="L67" s="128"/>
      <c r="M67" s="128"/>
      <c r="N67" s="128"/>
      <c r="O67" s="128"/>
      <c r="P67" s="12"/>
      <c r="Q67" s="12"/>
      <c r="R67" s="12"/>
      <c r="S67" s="12"/>
      <c r="T67" s="12"/>
      <c r="U67" s="12"/>
      <c r="V67" s="12"/>
    </row>
    <row r="68" spans="1:22" s="25" customFormat="1" ht="18.75" x14ac:dyDescent="0.25">
      <c r="A68" s="4"/>
      <c r="B68" s="12" t="s">
        <v>124</v>
      </c>
      <c r="C68" s="22">
        <v>17.045454545454543</v>
      </c>
      <c r="D68" s="22">
        <v>22.348484848484848</v>
      </c>
      <c r="E68" s="22">
        <v>23.863636363636363</v>
      </c>
      <c r="F68" s="22">
        <v>27.27272727272727</v>
      </c>
      <c r="G68" s="22">
        <v>9.4696969696969688</v>
      </c>
      <c r="H68" s="109"/>
      <c r="I68" s="120"/>
      <c r="J68" s="109"/>
      <c r="K68" s="109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s="25" customFormat="1" ht="18.75" x14ac:dyDescent="0.25">
      <c r="A69" s="4"/>
      <c r="B69" s="12" t="s">
        <v>125</v>
      </c>
      <c r="C69" s="23">
        <v>26.136363636363637</v>
      </c>
      <c r="D69" s="24">
        <v>19.696969696969695</v>
      </c>
      <c r="E69" s="24">
        <v>18.939393939393938</v>
      </c>
      <c r="F69" s="24">
        <v>18.181818181818183</v>
      </c>
      <c r="G69" s="24">
        <v>12.5</v>
      </c>
      <c r="H69" s="24">
        <v>4.5454545454545459</v>
      </c>
      <c r="I69" s="120"/>
      <c r="J69" s="109"/>
      <c r="K69" s="109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s="25" customFormat="1" ht="18.75" x14ac:dyDescent="0.25">
      <c r="A70" s="4"/>
      <c r="B70" s="12" t="s">
        <v>150</v>
      </c>
      <c r="C70" s="37">
        <v>26.136363636363637</v>
      </c>
      <c r="D70" s="37">
        <v>14.015151515151514</v>
      </c>
      <c r="E70" s="37">
        <v>23.484848484848484</v>
      </c>
      <c r="F70" s="37">
        <v>33.712121212121211</v>
      </c>
      <c r="G70" s="37">
        <v>2.6515151515151514</v>
      </c>
      <c r="H70" s="109"/>
      <c r="I70" s="120"/>
      <c r="J70" s="109"/>
      <c r="K70" s="109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s="25" customFormat="1" ht="18.75" x14ac:dyDescent="0.25">
      <c r="A71" s="4"/>
      <c r="B71" s="12" t="s">
        <v>151</v>
      </c>
      <c r="C71" s="40">
        <v>28.40909090909091</v>
      </c>
      <c r="D71" s="40">
        <v>17.803030303030305</v>
      </c>
      <c r="E71" s="40">
        <v>29.924242424242426</v>
      </c>
      <c r="F71" s="40">
        <v>23.863636363636363</v>
      </c>
      <c r="G71" s="109"/>
      <c r="H71" s="109"/>
      <c r="I71" s="120"/>
      <c r="J71" s="109"/>
      <c r="K71" s="109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s="25" customFormat="1" ht="18.75" x14ac:dyDescent="0.25">
      <c r="A72" s="4"/>
      <c r="B72" s="12" t="s">
        <v>152</v>
      </c>
      <c r="C72" s="41">
        <v>49.621212121212125</v>
      </c>
      <c r="D72" s="41">
        <v>16.287878787878789</v>
      </c>
      <c r="E72" s="41">
        <v>24.621212121212121</v>
      </c>
      <c r="F72" s="41">
        <v>9.4696969696969688</v>
      </c>
      <c r="G72" s="109"/>
      <c r="H72" s="109"/>
      <c r="I72" s="120"/>
      <c r="J72" s="109"/>
      <c r="K72" s="109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s="25" customFormat="1" ht="18.75" x14ac:dyDescent="0.25">
      <c r="A73" s="4"/>
      <c r="B73" s="12"/>
      <c r="C73" s="12"/>
      <c r="D73" s="111"/>
      <c r="E73" s="109"/>
      <c r="F73" s="109"/>
      <c r="G73" s="109"/>
      <c r="H73" s="109"/>
      <c r="I73" s="109"/>
      <c r="J73" s="109"/>
      <c r="K73" s="109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s="25" customFormat="1" ht="18.75" x14ac:dyDescent="0.25">
      <c r="A74" s="4"/>
      <c r="B74" s="12"/>
      <c r="C74" s="12"/>
      <c r="D74" s="111"/>
      <c r="E74" s="109"/>
      <c r="F74" s="109"/>
      <c r="G74" s="109"/>
      <c r="H74" s="109"/>
      <c r="I74" s="109"/>
      <c r="J74" s="109"/>
      <c r="K74" s="109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s="25" customFormat="1" ht="18.75" x14ac:dyDescent="0.25">
      <c r="A75" s="4"/>
      <c r="B75" s="12"/>
      <c r="C75" s="12"/>
      <c r="D75" s="111"/>
      <c r="E75" s="109"/>
      <c r="F75" s="109"/>
      <c r="G75" s="109"/>
      <c r="H75" s="109"/>
      <c r="I75" s="109"/>
      <c r="J75" s="109"/>
      <c r="K75" s="109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s="25" customFormat="1" ht="18.75" x14ac:dyDescent="0.25">
      <c r="A76" s="4"/>
      <c r="B76" s="12"/>
      <c r="C76" s="12"/>
      <c r="D76" s="111"/>
      <c r="E76" s="109"/>
      <c r="F76" s="109"/>
      <c r="G76" s="109"/>
      <c r="H76" s="109"/>
      <c r="I76" s="109"/>
      <c r="J76" s="109"/>
      <c r="K76" s="109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s="25" customFormat="1" ht="18.75" x14ac:dyDescent="0.25">
      <c r="A77" s="4"/>
      <c r="B77" s="12"/>
      <c r="C77" s="12"/>
      <c r="D77" s="111"/>
      <c r="E77" s="109"/>
      <c r="F77" s="109"/>
      <c r="G77" s="109"/>
      <c r="H77" s="109"/>
      <c r="I77" s="109"/>
      <c r="J77" s="109"/>
      <c r="K77" s="109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s="25" customFormat="1" ht="18.75" x14ac:dyDescent="0.25">
      <c r="A78" s="4"/>
      <c r="B78" s="12"/>
      <c r="C78" s="12"/>
      <c r="D78" s="111"/>
      <c r="E78" s="109"/>
      <c r="F78" s="109"/>
      <c r="G78" s="109"/>
      <c r="H78" s="109"/>
      <c r="I78" s="109"/>
      <c r="J78" s="109"/>
      <c r="K78" s="109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s="25" customFormat="1" ht="18.75" x14ac:dyDescent="0.25">
      <c r="A79" s="4"/>
      <c r="B79" s="12"/>
      <c r="C79" s="12"/>
      <c r="D79" s="111"/>
      <c r="E79" s="109"/>
      <c r="F79" s="109"/>
      <c r="G79" s="109"/>
      <c r="H79" s="109"/>
      <c r="I79" s="109"/>
      <c r="J79" s="109"/>
      <c r="K79" s="109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s="25" customFormat="1" ht="18.75" x14ac:dyDescent="0.25">
      <c r="A80" s="4"/>
      <c r="B80" s="12"/>
      <c r="C80" s="12"/>
      <c r="D80" s="111"/>
      <c r="E80" s="109"/>
      <c r="F80" s="109"/>
      <c r="G80" s="109"/>
      <c r="H80" s="109"/>
      <c r="I80" s="109"/>
      <c r="J80" s="109"/>
      <c r="K80" s="109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s="25" customFormat="1" ht="18.75" x14ac:dyDescent="0.25">
      <c r="A81" s="4"/>
      <c r="B81" s="12"/>
      <c r="C81" s="12"/>
      <c r="D81" s="111"/>
      <c r="E81" s="109"/>
      <c r="F81" s="109"/>
      <c r="G81" s="109"/>
      <c r="H81" s="109"/>
      <c r="I81" s="109"/>
      <c r="J81" s="109"/>
      <c r="K81" s="109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s="25" customFormat="1" ht="18.75" x14ac:dyDescent="0.25">
      <c r="A82" s="4"/>
      <c r="B82" s="12"/>
      <c r="C82" s="12"/>
      <c r="D82" s="111"/>
      <c r="E82" s="109"/>
      <c r="F82" s="109"/>
      <c r="G82" s="109"/>
      <c r="H82" s="109"/>
      <c r="I82" s="109"/>
      <c r="J82" s="109"/>
      <c r="K82" s="109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s="25" customFormat="1" ht="18.75" x14ac:dyDescent="0.25">
      <c r="A83" s="4"/>
      <c r="B83" s="12"/>
      <c r="C83" s="12"/>
      <c r="D83" s="111"/>
      <c r="E83" s="109"/>
      <c r="F83" s="109"/>
      <c r="G83" s="109"/>
      <c r="H83" s="109"/>
      <c r="I83" s="109"/>
      <c r="J83" s="109"/>
      <c r="K83" s="109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s="25" customFormat="1" ht="18.75" x14ac:dyDescent="0.25">
      <c r="A84" s="4"/>
      <c r="B84" s="12"/>
      <c r="C84" s="12"/>
      <c r="D84" s="111"/>
      <c r="E84" s="109"/>
      <c r="F84" s="109"/>
      <c r="G84" s="109"/>
      <c r="H84" s="109"/>
      <c r="I84" s="109"/>
      <c r="J84" s="109"/>
      <c r="K84" s="109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s="25" customFormat="1" ht="18.75" x14ac:dyDescent="0.25">
      <c r="A85" s="4"/>
      <c r="B85" s="12"/>
      <c r="C85" s="12"/>
      <c r="D85" s="111"/>
      <c r="E85" s="109"/>
      <c r="F85" s="109"/>
      <c r="G85" s="109"/>
      <c r="H85" s="109"/>
      <c r="I85" s="109"/>
      <c r="J85" s="109"/>
      <c r="K85" s="109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s="25" customFormat="1" ht="18.75" x14ac:dyDescent="0.25">
      <c r="A86" s="4"/>
      <c r="B86" s="12"/>
      <c r="C86" s="12"/>
      <c r="D86" s="111"/>
      <c r="E86" s="109"/>
      <c r="F86" s="109"/>
      <c r="G86" s="109"/>
      <c r="H86" s="109"/>
      <c r="I86" s="109"/>
      <c r="J86" s="109"/>
      <c r="K86" s="109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s="25" customFormat="1" ht="18.75" x14ac:dyDescent="0.25">
      <c r="A87" s="4"/>
      <c r="B87" s="12"/>
      <c r="C87" s="12"/>
      <c r="D87" s="111"/>
      <c r="E87" s="109"/>
      <c r="F87" s="109"/>
      <c r="G87" s="109"/>
      <c r="H87" s="109"/>
      <c r="I87" s="109"/>
      <c r="J87" s="109"/>
      <c r="K87" s="109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s="25" customFormat="1" ht="18.75" x14ac:dyDescent="0.25">
      <c r="A88" s="4"/>
      <c r="B88" s="12"/>
      <c r="C88" s="12"/>
      <c r="D88" s="111"/>
      <c r="E88" s="109"/>
      <c r="F88" s="109"/>
      <c r="G88" s="109"/>
      <c r="H88" s="109"/>
      <c r="I88" s="109"/>
      <c r="J88" s="109"/>
      <c r="K88" s="109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s="25" customFormat="1" ht="18.75" x14ac:dyDescent="0.25">
      <c r="A89" s="4"/>
      <c r="B89" s="12"/>
      <c r="C89" s="12"/>
      <c r="D89" s="111"/>
      <c r="E89" s="109"/>
      <c r="F89" s="109"/>
      <c r="G89" s="109"/>
      <c r="H89" s="109"/>
      <c r="I89" s="109"/>
      <c r="J89" s="109"/>
      <c r="K89" s="109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s="25" customFormat="1" ht="18.75" x14ac:dyDescent="0.25">
      <c r="A90" s="4"/>
      <c r="B90" s="12"/>
      <c r="C90" s="12"/>
      <c r="D90" s="111"/>
      <c r="E90" s="109"/>
      <c r="F90" s="109"/>
      <c r="G90" s="109"/>
      <c r="H90" s="109"/>
      <c r="I90" s="109"/>
      <c r="J90" s="109"/>
      <c r="K90" s="109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s="25" customFormat="1" ht="18.75" x14ac:dyDescent="0.25">
      <c r="A91" s="4"/>
      <c r="B91" s="12"/>
      <c r="C91" s="12"/>
      <c r="D91" s="111"/>
      <c r="E91" s="109"/>
      <c r="F91" s="109"/>
      <c r="G91" s="109"/>
      <c r="H91" s="109"/>
      <c r="I91" s="109"/>
      <c r="J91" s="109"/>
      <c r="K91" s="109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s="25" customFormat="1" ht="18.75" x14ac:dyDescent="0.25">
      <c r="A92" s="4"/>
      <c r="B92" s="12"/>
      <c r="C92" s="12"/>
      <c r="D92" s="111"/>
      <c r="E92" s="109"/>
      <c r="F92" s="109"/>
      <c r="G92" s="109"/>
      <c r="H92" s="109"/>
      <c r="I92" s="109"/>
      <c r="J92" s="109"/>
      <c r="K92" s="109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s="25" customFormat="1" ht="18.75" x14ac:dyDescent="0.25">
      <c r="A93" s="4"/>
      <c r="B93" s="12"/>
      <c r="C93" s="12"/>
      <c r="D93" s="111"/>
      <c r="E93" s="109"/>
      <c r="F93" s="109"/>
      <c r="G93" s="109"/>
      <c r="H93" s="109"/>
      <c r="I93" s="109"/>
      <c r="J93" s="109"/>
      <c r="K93" s="109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s="25" customFormat="1" ht="18.75" x14ac:dyDescent="0.25">
      <c r="A94" s="4"/>
      <c r="B94" s="12"/>
      <c r="C94" s="12"/>
      <c r="D94" s="111"/>
      <c r="E94" s="109"/>
      <c r="F94" s="109"/>
      <c r="G94" s="109"/>
      <c r="H94" s="109"/>
      <c r="I94" s="109"/>
      <c r="J94" s="109"/>
      <c r="K94" s="109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s="25" customFormat="1" ht="18.75" x14ac:dyDescent="0.25">
      <c r="A95" s="4"/>
      <c r="B95" s="12"/>
      <c r="C95" s="12"/>
      <c r="D95" s="111"/>
      <c r="E95" s="109"/>
      <c r="F95" s="109"/>
      <c r="G95" s="109"/>
      <c r="H95" s="109"/>
      <c r="I95" s="109"/>
      <c r="J95" s="109"/>
      <c r="K95" s="109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s="113" customFormat="1" ht="18.75" x14ac:dyDescent="0.25">
      <c r="A96" s="4"/>
      <c r="B96" s="110"/>
      <c r="C96" s="110"/>
      <c r="D96" s="111"/>
      <c r="E96" s="112"/>
      <c r="F96" s="112"/>
      <c r="G96" s="112"/>
      <c r="H96" s="112"/>
      <c r="I96" s="112"/>
      <c r="J96" s="112"/>
      <c r="K96" s="112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</row>
    <row r="97" spans="1:22" s="25" customFormat="1" ht="21" customHeight="1" x14ac:dyDescent="0.25">
      <c r="A97" s="4"/>
      <c r="B97" s="127"/>
      <c r="C97" s="127"/>
      <c r="D97" s="127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3"/>
      <c r="Q97" s="123"/>
      <c r="R97" s="123"/>
      <c r="S97" s="12"/>
      <c r="T97" s="12"/>
      <c r="U97" s="12"/>
      <c r="V97" s="12"/>
    </row>
    <row r="98" spans="1:22" s="25" customFormat="1" x14ac:dyDescent="0.25">
      <c r="A98" s="4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s="25" customFormat="1" x14ac:dyDescent="0.25">
      <c r="A99" s="4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s="25" customFormat="1" x14ac:dyDescent="0.25">
      <c r="A100" s="4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s="25" customFormat="1" x14ac:dyDescent="0.25">
      <c r="A101" s="4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s="25" customFormat="1" x14ac:dyDescent="0.25">
      <c r="A102" s="4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s="25" customFormat="1" x14ac:dyDescent="0.25">
      <c r="A103" s="4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s="25" customFormat="1" x14ac:dyDescent="0.25">
      <c r="A104" s="4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s="25" customFormat="1" x14ac:dyDescent="0.25">
      <c r="A105" s="4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s="25" customFormat="1" x14ac:dyDescent="0.25">
      <c r="A106" s="4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s="25" customFormat="1" x14ac:dyDescent="0.25">
      <c r="A107" s="4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s="25" customFormat="1" x14ac:dyDescent="0.25">
      <c r="A108" s="4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27" spans="5:5" x14ac:dyDescent="0.25">
      <c r="E127" s="48"/>
    </row>
    <row r="133" spans="2:18" ht="18.75" x14ac:dyDescent="0.25">
      <c r="B133" s="123"/>
      <c r="C133" s="123"/>
      <c r="D133" s="123"/>
      <c r="P133" s="123"/>
      <c r="Q133" s="123"/>
      <c r="R133" s="123"/>
    </row>
  </sheetData>
  <mergeCells count="7">
    <mergeCell ref="B133:D133"/>
    <mergeCell ref="P133:R133"/>
    <mergeCell ref="E64:K64"/>
    <mergeCell ref="B66:H66"/>
    <mergeCell ref="J66:O67"/>
    <mergeCell ref="B97:D97"/>
    <mergeCell ref="P97:R9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Описание</vt:lpstr>
      <vt:lpstr>Информатика</vt:lpstr>
      <vt:lpstr>Английский язык устный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2025-03-28T00:57:08Z</dcterms:modified>
</cp:coreProperties>
</file>